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5"/>
  </bookViews>
  <sheets>
    <sheet name="Sheet4" sheetId="1" r:id="rId1"/>
    <sheet name="Sheet1" sheetId="2" r:id="rId2"/>
    <sheet name="DG-HDND" sheetId="3" r:id="rId3"/>
    <sheet name="DG-UBND" sheetId="4" r:id="rId4"/>
    <sheet name="điệngió" sheetId="5" r:id="rId5"/>
    <sheet name="ĐT-HĐND" sheetId="6" r:id="rId6"/>
    <sheet name="ĐT-UBND" sheetId="7" r:id="rId7"/>
    <sheet name="đô thị" sheetId="8" r:id="rId8"/>
    <sheet name="Sheet3" sheetId="9" r:id="rId9"/>
  </sheets>
  <definedNames>
    <definedName name="_xlnm.Print_Titles" localSheetId="5">'ĐT-HĐND'!$5:$5</definedName>
  </definedNames>
  <calcPr fullCalcOnLoad="1"/>
</workbook>
</file>

<file path=xl/sharedStrings.xml><?xml version="1.0" encoding="utf-8"?>
<sst xmlns="http://schemas.openxmlformats.org/spreadsheetml/2006/main" count="516" uniqueCount="143">
  <si>
    <t>TT</t>
  </si>
  <si>
    <t>Danh mục dự án</t>
  </si>
  <si>
    <t>Địa điểm</t>
  </si>
  <si>
    <t>Được duyệt (ha)</t>
  </si>
  <si>
    <t>Diện tích (ha)</t>
  </si>
  <si>
    <t>Đề nghị điều chỉnh</t>
  </si>
  <si>
    <t>Ghi chú</t>
  </si>
  <si>
    <t>I</t>
  </si>
  <si>
    <t>Đất Khu công nghiệp</t>
  </si>
  <si>
    <t>II</t>
  </si>
  <si>
    <t>Đất năng lượng</t>
  </si>
  <si>
    <t>Khu công nghiệp Tây Bắc Hồ Xá</t>
  </si>
  <si>
    <t>Xã Vĩnh Chấp, xã Vĩnh Long, huyện Vĩnh Linh</t>
  </si>
  <si>
    <t>Khu công nghiệp Quán Ngang</t>
  </si>
  <si>
    <t>Huyện Gio Linh</t>
  </si>
  <si>
    <t>Thực hiện (ha)</t>
  </si>
  <si>
    <t>Khu công nghiệp Nam Đông Hà</t>
  </si>
  <si>
    <t>TP Đông Hà</t>
  </si>
  <si>
    <t xml:space="preserve">Khu công nghiệp trong Khu KT Đông Nam </t>
  </si>
  <si>
    <t>Huyện Triệu Phong</t>
  </si>
  <si>
    <t>Khu công nghiệp Quảng Trị</t>
  </si>
  <si>
    <t>Huyện Hải Lăng</t>
  </si>
  <si>
    <t>Huyện Hướng Hóa</t>
  </si>
  <si>
    <t>Khu đô thị phía Đông Thành Phố Đông Hà</t>
  </si>
  <si>
    <t>Khu đô thị Thuận Châu</t>
  </si>
  <si>
    <t>Trung tâm điện lực Quảng Trị (khu kinh tế Đông Nam)</t>
  </si>
  <si>
    <t>14 dự án điện gió</t>
  </si>
  <si>
    <t>(Kèm theo Tờ trinh số             /TTr-STNMT ngày      /10/2020 của Sở Tài nguyên và Môi trường)</t>
  </si>
  <si>
    <t>QH khu dân cư mới (Từ đường Trương Hán Siêu đến đường Nguyễn Trãi)</t>
  </si>
  <si>
    <t>QH khu tái định cư đường Khoá Bảo</t>
  </si>
  <si>
    <t>QH đất ở dọc trục quốc lộ 9 (Phía Đông khu TĐC)</t>
  </si>
  <si>
    <t>QH dãn dân khu khe Lược (Khu vực trồng màu)</t>
  </si>
  <si>
    <t>QH dãn dân trong khu dân cư khu phố 3 (Gần nghĩa trang đường 9 )</t>
  </si>
  <si>
    <t>QH khu biệt thự quanh hồ Km6</t>
  </si>
  <si>
    <t>QH dãn dân trong khu dân cư khu phố 3 ( Đường đi xuống KDC thu nhập thấp)</t>
  </si>
  <si>
    <t>CSHT khu tái định cư khu phố 5</t>
  </si>
  <si>
    <t>QH dãn dân dọc trục đường Lý Thường Kiệt (Các khu đất lâm nghiệp xen kẹt trong dân cư )</t>
  </si>
  <si>
    <t>QH dân cư dọc theo kênh hồ Đại An (Các bãi đất trống, đất cây hàng năm dọc theo kênh)</t>
  </si>
  <si>
    <t>QH đất ở  Phía Đông đường Hàm Nghi</t>
  </si>
  <si>
    <t>QH đất ở dọc hai bên đường xuyên á</t>
  </si>
  <si>
    <t>QH đất ở dọc hai bên đường KP5 giáp đường xuyên á</t>
  </si>
  <si>
    <t>QH đất dọc hai bên đường tránh thành phố</t>
  </si>
  <si>
    <t>QH đất ở đất ở dọc hai bên đường (Từ đường Trần Nguyên Hãn-đường tránh phía Đông thành phố )</t>
  </si>
  <si>
    <t>QH đất ở dọc đường phía Nam sông Hói Sòng</t>
  </si>
  <si>
    <t>QH KDC vùng Đạc</t>
  </si>
  <si>
    <t>QH KDC vùng Choi</t>
  </si>
  <si>
    <t>QH đất ở khu phố 8,7 -Vùng Lăng</t>
  </si>
  <si>
    <t>QH đất ở khu phố 4-vùng Rộc</t>
  </si>
  <si>
    <t>QH đất ở khu phố 6</t>
  </si>
  <si>
    <t>QH đất ở khu phố 9-Khu Mã Cửa + Trốc Bàu</t>
  </si>
  <si>
    <t>QH đất ở khu phố 2</t>
  </si>
  <si>
    <t>QH đất ở khu phố 1.</t>
  </si>
  <si>
    <t>QH khu dân cư Khu phố 7, 8</t>
  </si>
  <si>
    <t>QH khu dân cư  Khu phố 5</t>
  </si>
  <si>
    <t>QH đất ở dọc đường Nguyễn Biểu</t>
  </si>
  <si>
    <t>QH khu dân cư vùng Lam</t>
  </si>
  <si>
    <t>QH đất ở dọc đường Cồn Cỏ  Khu phố 7</t>
  </si>
  <si>
    <t>QH đất ở giáp Đông Lễ Trục đường quốc phòng, khu Trung Chỉ</t>
  </si>
  <si>
    <t>QH đất ở trong khu dân cư Trung Chỉ</t>
  </si>
  <si>
    <t>QH đất ở Vùng Hạ Miếu ( Khu khe Mươn-Lùm Mồ )</t>
  </si>
  <si>
    <t>QH đất ở khu dân cư Trung Chỉ - Đại Áng</t>
  </si>
  <si>
    <t>QH đất ở ( Khu trạm thượng-Bàu Mè )</t>
  </si>
  <si>
    <t>QH đất ở Khu Bàu Sen</t>
  </si>
  <si>
    <t>QH đất ở  Khu Hiêu Thượng</t>
  </si>
  <si>
    <t>QH đất ở khu phố Vĩnh Phước ( Ruộng Chỗ, Đồng Biều)</t>
  </si>
  <si>
    <t>QH đất ở dọc đường quốc phòng ( Khu phố Lai Phước)</t>
  </si>
  <si>
    <t>QH đất ở  ( KDC cây Cang )</t>
  </si>
  <si>
    <t>QH đất ở  Khu phố 3</t>
  </si>
  <si>
    <t>QH đất ở giai đoạn 4 Khu đô thị Nam Đông Hà</t>
  </si>
  <si>
    <t>Tổng cộng</t>
  </si>
  <si>
    <t>Phường 1</t>
  </si>
  <si>
    <t>Phường 3</t>
  </si>
  <si>
    <t>Phường 4</t>
  </si>
  <si>
    <t>Phường 5</t>
  </si>
  <si>
    <t>Phường Đông Giang</t>
  </si>
  <si>
    <t>Phường Đ.Giang</t>
  </si>
  <si>
    <t>Phường Đông Lễ</t>
  </si>
  <si>
    <t>Phường Đông Lương</t>
  </si>
  <si>
    <t>Khu dân cư đường Cồn Cỏ</t>
  </si>
  <si>
    <t>(Tổng diện tích 26,94 ha, có 9,41 ha đã có trong quy hoạch sử dụng đất)</t>
  </si>
  <si>
    <t>Phường 2, phường Đông Lễ</t>
  </si>
  <si>
    <t>Điều chỉnh 33,4 ha sang dự án khu đô thị</t>
  </si>
  <si>
    <t>Đã được phê duyệt theo Nghị quyết số 144/NQ-CP ngày 14/11/2018 của Chính phủ</t>
  </si>
  <si>
    <t>DANH MỤC CÁC DỰ ÁN ĐẤT Ở ĐÔ THỊ ĐỀ NGHỊ ĐIỀU CHỈNH, BỔ SUNG</t>
  </si>
  <si>
    <t xml:space="preserve">Danh mục dự án </t>
  </si>
  <si>
    <t>Phường 2</t>
  </si>
  <si>
    <t>Phường Đông Giang, Đông Thanh</t>
  </si>
  <si>
    <t>Khu dân cư đường Cồn Cỏ (giai doạn 3)</t>
  </si>
  <si>
    <t>Khu đô thị Bắc Sông Hiếu (giai đoạn 2)</t>
  </si>
  <si>
    <t>Khu đô thị phía Đông Thành Phố Đông Hà (đường Lê Thế Tiết)</t>
  </si>
  <si>
    <t>Đa Krông</t>
  </si>
  <si>
    <t>Hướng Hóa</t>
  </si>
  <si>
    <t>LIG Hướng Hóa 2</t>
  </si>
  <si>
    <t xml:space="preserve">Thủy điện Giang Thoan (1 MW)
1km đường dây 35 Kv  (Thủy điện Giang Thoan - thôn Kreng xã Hướng Hiệp) </t>
  </si>
  <si>
    <t>LIG Hướng Hóa 1</t>
  </si>
  <si>
    <t>Tân Hợp</t>
  </si>
  <si>
    <t>Thủy điện A Chò (9,4 MW)
6km đường dây 35 Kv  (Thủy điện A Chò - Đakrông 1)</t>
  </si>
  <si>
    <t>AMACCAO - Quảng Trị 1</t>
  </si>
  <si>
    <t>Thủy điện Se Pa Linh (2,6 MW), Thủy điện Se Pa Linh, đường dây 35Kv (L.Bảo đi A Vao)</t>
  </si>
  <si>
    <t>Hướng Linh 8</t>
  </si>
  <si>
    <t xml:space="preserve">Thủy điện Ra Lây (2 MW); Thủy điện Ra Lây, đường dây 35Kv Lao Bảo đi Tà Long, </t>
  </si>
  <si>
    <t>Thuỷ điện Sê Păng Hiêng</t>
  </si>
  <si>
    <t>Thuỷ điện Khe Chàm</t>
  </si>
  <si>
    <t>Hướng Linh</t>
  </si>
  <si>
    <t>đ</t>
  </si>
  <si>
    <r>
      <t xml:space="preserve">Quy mô 26,94 ha </t>
    </r>
    <r>
      <rPr>
        <sz val="12"/>
        <color indexed="10"/>
        <rFont val="Times New Roman"/>
        <family val="1"/>
      </rPr>
      <t>(đã có trong QHSD đất là 9,41 ha)</t>
    </r>
  </si>
  <si>
    <t>Điều chỉnh diện tích để thực hiện các dự án theo Quyết định 2028/QĐ-UBND</t>
  </si>
  <si>
    <t>Hướng Linh 5</t>
  </si>
  <si>
    <t>TNC Quảng Trị 2</t>
  </si>
  <si>
    <t>TNC Quảng Trị 1</t>
  </si>
  <si>
    <t>Hướng Linh 7</t>
  </si>
  <si>
    <t>Hải Anh - Quảng Trị</t>
  </si>
  <si>
    <t>Hoàng Hải</t>
  </si>
  <si>
    <t>Tài Tâm</t>
  </si>
  <si>
    <t>Hướng Hiệp 2</t>
  </si>
  <si>
    <t>Hướng Hiệp 3</t>
  </si>
  <si>
    <t>Hướng Tân</t>
  </si>
  <si>
    <t>Xã Húc</t>
  </si>
  <si>
    <t xml:space="preserve">Hướng Hiệp </t>
  </si>
  <si>
    <t>xã Tân Thành</t>
  </si>
  <si>
    <t>Tân Lập, Tân Liên, Xã Húc, Hướng Lộc</t>
  </si>
  <si>
    <t xml:space="preserve"> Tân Thành và Tân Long</t>
  </si>
  <si>
    <t>Tân Long, Tân Lập và Hướng Lộc</t>
  </si>
  <si>
    <t>Tân Thành và thị trấn Lao Bảo</t>
  </si>
  <si>
    <t>DANH MỤC CÁC DỰ ÁN ĐẤT NĂNG LƯƠNG ĐỀ NGHỊ ĐIỀU CHỈNH, BỔ SUNG</t>
  </si>
  <si>
    <t>(Kèm theo Công văn số             /STNMT-QLĐĐ ngày      /10/2020                                                             của Sở Tài nguyên và Môi trường)</t>
  </si>
  <si>
    <t>(Kèm theo Công văn số             /STNMT-QLĐĐ ngày      /10/2020                                                                  của Sở Tài nguyên và Môi trường)</t>
  </si>
  <si>
    <t>Dự án đã được phê duyệt tại NQ 144, nhưng chưa thực hiện đề nghị điều chỉnh sang mục II</t>
  </si>
  <si>
    <t>Điều chỉnh chỉ tiêu để thực hiện 14 dự án được Thủ tướng Chính phủ bổ sung tại Văn bản số 795/TTg-CN ngày 25/6/2020</t>
  </si>
  <si>
    <t>(Kèm theo Tờ trình số             /TTr-UBND ngày      /10/2020 của UBND tỉnh)</t>
  </si>
  <si>
    <t>PHỤ LỤC 1</t>
  </si>
  <si>
    <t>PHỤ LỤC 2</t>
  </si>
  <si>
    <t>Phụ lục I</t>
  </si>
  <si>
    <t>Phụ lục II</t>
  </si>
  <si>
    <t>(Kèm theo Nghị Quyết số       /2020/NQ-HĐND ngày 10/11/2020 của HĐND tỉnh)</t>
  </si>
  <si>
    <t>Đất các dự án đã được phê duyệt quy hoạch nhưng chưa thực hiện điều chỉnh sang đất các dự án đô thị tại mục II</t>
  </si>
  <si>
    <t xml:space="preserve">Điều chỉnh chỉ tiêu đất năng lượng thủy điện để bổ sung đất thực hiện các dự án năng lượng điện gió trên địa bàn tỉnh </t>
  </si>
  <si>
    <t>Theo Quyết định số
 2028/QĐ-UBND ngày 06/8/2020 của UBND tỉnh</t>
  </si>
  <si>
    <t xml:space="preserve">Điều chỉnh diện tích để bổ sung đất thực hiện các dự án khu đô thị tại  địa bàn thành phố Đông Hà </t>
  </si>
  <si>
    <t>(Kèm theo Nghị Quyết số         /2020/NQ-HĐND ngày 10 /11/2020 của HĐND tỉnh)</t>
  </si>
  <si>
    <t>DANH MỤC CÁC DỰ ÁN ĐẤT NĂNG LƯỢNG ĐIỀU CHỈNH, BỔ SUNG</t>
  </si>
  <si>
    <t>Đất các dự án  năng lượng thủy điện đã được phê duyệt quy hoạch nhưng chưa thực hiện điều chỉnh sang đất năng lượng điện gió tại mục II</t>
  </si>
  <si>
    <t>Theo Văn bản số 
795/TTg-CN ngày 25/6/2020 của Thủ tướng Chính phủ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</si>
</sst>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43" fontId="5" fillId="0" borderId="11" xfId="0" applyNumberFormat="1" applyFont="1" applyFill="1" applyBorder="1" applyAlignment="1">
      <alignment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" fontId="4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6" fillId="0" borderId="11" xfId="0" applyFont="1" applyBorder="1" applyAlignment="1">
      <alignment horizontal="justify" vertical="center"/>
    </xf>
    <xf numFmtId="0" fontId="47" fillId="0" borderId="11" xfId="0" applyFont="1" applyBorder="1" applyAlignment="1">
      <alignment horizontal="left" vertical="center" wrapText="1"/>
    </xf>
    <xf numFmtId="172" fontId="47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43" fontId="5" fillId="0" borderId="1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0" fontId="2" fillId="0" borderId="11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2 2" xfId="60"/>
    <cellStyle name="Normal 2 2 3" xfId="61"/>
    <cellStyle name="Normal 2 3" xfId="62"/>
    <cellStyle name="Normal 3" xfId="63"/>
    <cellStyle name="Normal 3 2" xfId="64"/>
    <cellStyle name="Normal 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</xdr:row>
      <xdr:rowOff>295275</xdr:rowOff>
    </xdr:from>
    <xdr:to>
      <xdr:col>1</xdr:col>
      <xdr:colOff>3962400</xdr:colOff>
      <xdr:row>2</xdr:row>
      <xdr:rowOff>304800</xdr:rowOff>
    </xdr:to>
    <xdr:sp>
      <xdr:nvSpPr>
        <xdr:cNvPr id="1" name="Straight Connector 2"/>
        <xdr:cNvSpPr>
          <a:spLocks/>
        </xdr:cNvSpPr>
      </xdr:nvSpPr>
      <xdr:spPr>
        <a:xfrm flipV="1">
          <a:off x="2343150" y="838200"/>
          <a:ext cx="20669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3</xdr:row>
      <xdr:rowOff>9525</xdr:rowOff>
    </xdr:from>
    <xdr:to>
      <xdr:col>3</xdr:col>
      <xdr:colOff>152400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771650" y="895350"/>
          <a:ext cx="2752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8515625" style="33" customWidth="1"/>
    <col min="2" max="2" width="56.28125" style="1" customWidth="1"/>
    <col min="3" max="3" width="12.00390625" style="33" customWidth="1"/>
    <col min="4" max="4" width="11.28125" style="1" customWidth="1"/>
    <col min="5" max="5" width="9.8515625" style="1" customWidth="1"/>
    <col min="6" max="6" width="8.7109375" style="33" customWidth="1"/>
    <col min="7" max="7" width="37.8515625" style="34" customWidth="1"/>
    <col min="8" max="8" width="15.8515625" style="33" customWidth="1"/>
    <col min="9" max="9" width="10.7109375" style="1" customWidth="1"/>
    <col min="10" max="10" width="20.7109375" style="1" customWidth="1"/>
    <col min="11" max="16384" width="9.140625" style="1" customWidth="1"/>
  </cols>
  <sheetData>
    <row r="1" spans="1:10" ht="15.75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ht="18" customHeight="1">
      <c r="A4" s="75" t="s">
        <v>82</v>
      </c>
      <c r="B4" s="76"/>
      <c r="C4" s="76"/>
      <c r="D4" s="76"/>
      <c r="E4" s="77"/>
      <c r="F4" s="75" t="s">
        <v>5</v>
      </c>
      <c r="G4" s="76"/>
      <c r="H4" s="76"/>
      <c r="I4" s="77"/>
      <c r="J4" s="74" t="s">
        <v>6</v>
      </c>
    </row>
    <row r="5" spans="1:10" ht="32.25" customHeight="1">
      <c r="A5" s="2" t="s">
        <v>0</v>
      </c>
      <c r="B5" s="2" t="s">
        <v>1</v>
      </c>
      <c r="C5" s="3" t="s">
        <v>2</v>
      </c>
      <c r="D5" s="3" t="s">
        <v>3</v>
      </c>
      <c r="E5" s="3" t="s">
        <v>15</v>
      </c>
      <c r="F5" s="3" t="s">
        <v>0</v>
      </c>
      <c r="G5" s="3" t="s">
        <v>1</v>
      </c>
      <c r="H5" s="3" t="s">
        <v>2</v>
      </c>
      <c r="I5" s="3" t="s">
        <v>4</v>
      </c>
      <c r="J5" s="74"/>
    </row>
    <row r="6" spans="1:10" ht="15.75" hidden="1">
      <c r="A6" s="4" t="s">
        <v>7</v>
      </c>
      <c r="B6" s="84" t="s">
        <v>8</v>
      </c>
      <c r="C6" s="85"/>
      <c r="D6" s="85"/>
      <c r="E6" s="85"/>
      <c r="F6" s="85"/>
      <c r="G6" s="85"/>
      <c r="H6" s="85"/>
      <c r="I6" s="85"/>
      <c r="J6" s="86"/>
    </row>
    <row r="7" spans="1:10" ht="78.75" hidden="1">
      <c r="A7" s="5"/>
      <c r="B7" s="6" t="s">
        <v>11</v>
      </c>
      <c r="C7" s="7" t="s">
        <v>12</v>
      </c>
      <c r="D7" s="8">
        <v>340</v>
      </c>
      <c r="E7" s="8">
        <v>237</v>
      </c>
      <c r="F7" s="5"/>
      <c r="G7" s="9"/>
      <c r="H7" s="5"/>
      <c r="I7" s="8"/>
      <c r="J7" s="8"/>
    </row>
    <row r="8" spans="1:10" ht="15.75" hidden="1">
      <c r="A8" s="5"/>
      <c r="B8" s="6" t="s">
        <v>13</v>
      </c>
      <c r="C8" s="5" t="s">
        <v>14</v>
      </c>
      <c r="D8" s="8">
        <v>318</v>
      </c>
      <c r="E8" s="8">
        <v>318</v>
      </c>
      <c r="F8" s="5"/>
      <c r="G8" s="9"/>
      <c r="H8" s="5"/>
      <c r="I8" s="8"/>
      <c r="J8" s="8"/>
    </row>
    <row r="9" spans="1:10" ht="15.75" hidden="1">
      <c r="A9" s="5"/>
      <c r="B9" s="6" t="s">
        <v>16</v>
      </c>
      <c r="C9" s="5" t="s">
        <v>17</v>
      </c>
      <c r="D9" s="8">
        <v>99</v>
      </c>
      <c r="E9" s="8">
        <v>99</v>
      </c>
      <c r="F9" s="5"/>
      <c r="G9" s="9"/>
      <c r="H9" s="5"/>
      <c r="I9" s="8"/>
      <c r="J9" s="8"/>
    </row>
    <row r="10" spans="1:10" ht="15.75" hidden="1">
      <c r="A10" s="5"/>
      <c r="B10" s="6" t="s">
        <v>18</v>
      </c>
      <c r="C10" s="5" t="s">
        <v>19</v>
      </c>
      <c r="D10" s="8">
        <v>1233</v>
      </c>
      <c r="E10" s="8">
        <v>580</v>
      </c>
      <c r="F10" s="5">
        <v>1</v>
      </c>
      <c r="G10" s="7" t="s">
        <v>20</v>
      </c>
      <c r="H10" s="5" t="s">
        <v>21</v>
      </c>
      <c r="I10" s="8">
        <v>497</v>
      </c>
      <c r="J10" s="8"/>
    </row>
    <row r="11" spans="1:10" s="10" customFormat="1" ht="15.75" hidden="1">
      <c r="A11" s="4" t="s">
        <v>9</v>
      </c>
      <c r="B11" s="84" t="s">
        <v>10</v>
      </c>
      <c r="C11" s="85"/>
      <c r="D11" s="85"/>
      <c r="E11" s="85"/>
      <c r="F11" s="85"/>
      <c r="G11" s="85"/>
      <c r="H11" s="85"/>
      <c r="I11" s="85"/>
      <c r="J11" s="86"/>
    </row>
    <row r="12" spans="1:10" ht="15.75" hidden="1">
      <c r="A12" s="5"/>
      <c r="B12" s="6" t="s">
        <v>25</v>
      </c>
      <c r="C12" s="5" t="s">
        <v>21</v>
      </c>
      <c r="D12" s="8">
        <v>448</v>
      </c>
      <c r="E12" s="8">
        <v>0</v>
      </c>
      <c r="F12" s="5"/>
      <c r="G12" s="9" t="s">
        <v>26</v>
      </c>
      <c r="H12" s="5" t="s">
        <v>22</v>
      </c>
      <c r="I12" s="8">
        <v>200</v>
      </c>
      <c r="J12" s="8"/>
    </row>
    <row r="13" spans="1:10" ht="15.75" hidden="1">
      <c r="A13" s="5"/>
      <c r="B13" s="8"/>
      <c r="C13" s="5"/>
      <c r="D13" s="8"/>
      <c r="E13" s="8"/>
      <c r="F13" s="5"/>
      <c r="G13" s="9"/>
      <c r="H13" s="5"/>
      <c r="I13" s="8"/>
      <c r="J13" s="8"/>
    </row>
    <row r="14" spans="1:10" ht="15.75" hidden="1">
      <c r="A14" s="5"/>
      <c r="B14" s="8"/>
      <c r="C14" s="5"/>
      <c r="D14" s="8"/>
      <c r="E14" s="8"/>
      <c r="F14" s="5"/>
      <c r="G14" s="9"/>
      <c r="H14" s="5"/>
      <c r="I14" s="8"/>
      <c r="J14" s="8"/>
    </row>
    <row r="15" spans="1:10" ht="31.5">
      <c r="A15" s="11">
        <v>1</v>
      </c>
      <c r="B15" s="12" t="s">
        <v>28</v>
      </c>
      <c r="C15" s="7" t="s">
        <v>70</v>
      </c>
      <c r="D15" s="13">
        <v>0.5</v>
      </c>
      <c r="E15" s="14">
        <v>0</v>
      </c>
      <c r="F15" s="80">
        <v>1</v>
      </c>
      <c r="G15" s="78" t="s">
        <v>23</v>
      </c>
      <c r="H15" s="82" t="s">
        <v>80</v>
      </c>
      <c r="I15" s="15"/>
      <c r="J15" s="16"/>
    </row>
    <row r="16" spans="1:10" ht="57" customHeight="1">
      <c r="A16" s="11">
        <v>2</v>
      </c>
      <c r="B16" s="12" t="s">
        <v>29</v>
      </c>
      <c r="C16" s="7" t="s">
        <v>71</v>
      </c>
      <c r="D16" s="13">
        <v>3.2</v>
      </c>
      <c r="E16" s="14">
        <v>0</v>
      </c>
      <c r="F16" s="81"/>
      <c r="G16" s="79"/>
      <c r="H16" s="83"/>
      <c r="I16" s="17"/>
      <c r="J16" s="18"/>
    </row>
    <row r="17" spans="1:10" ht="38.25" customHeight="1">
      <c r="A17" s="11">
        <v>3</v>
      </c>
      <c r="B17" s="12" t="s">
        <v>30</v>
      </c>
      <c r="C17" s="7" t="s">
        <v>71</v>
      </c>
      <c r="D17" s="13">
        <v>0.12</v>
      </c>
      <c r="E17" s="14">
        <v>0</v>
      </c>
      <c r="F17" s="81"/>
      <c r="G17" s="79"/>
      <c r="H17" s="83"/>
      <c r="I17" s="17"/>
      <c r="J17" s="18"/>
    </row>
    <row r="18" spans="1:10" ht="22.5" customHeight="1">
      <c r="A18" s="11">
        <v>4</v>
      </c>
      <c r="B18" s="12" t="s">
        <v>31</v>
      </c>
      <c r="C18" s="7" t="s">
        <v>71</v>
      </c>
      <c r="D18" s="13">
        <v>6.06</v>
      </c>
      <c r="E18" s="14">
        <v>0</v>
      </c>
      <c r="F18" s="81"/>
      <c r="G18" s="79"/>
      <c r="H18" s="83"/>
      <c r="I18" s="19">
        <v>111.6</v>
      </c>
      <c r="J18" s="18"/>
    </row>
    <row r="19" spans="1:10" ht="31.5">
      <c r="A19" s="11">
        <v>5</v>
      </c>
      <c r="B19" s="12" t="s">
        <v>32</v>
      </c>
      <c r="C19" s="7" t="s">
        <v>72</v>
      </c>
      <c r="D19" s="13">
        <v>1.92</v>
      </c>
      <c r="E19" s="14">
        <v>0</v>
      </c>
      <c r="F19" s="20"/>
      <c r="G19" s="79"/>
      <c r="H19" s="83"/>
      <c r="I19" s="17"/>
      <c r="J19" s="18"/>
    </row>
    <row r="20" spans="1:10" ht="15.75">
      <c r="A20" s="11">
        <v>6</v>
      </c>
      <c r="B20" s="12" t="s">
        <v>33</v>
      </c>
      <c r="C20" s="7" t="s">
        <v>72</v>
      </c>
      <c r="D20" s="13">
        <v>5</v>
      </c>
      <c r="E20" s="14">
        <v>0</v>
      </c>
      <c r="F20" s="20"/>
      <c r="G20" s="79"/>
      <c r="H20" s="83"/>
      <c r="I20" s="17"/>
      <c r="J20" s="18"/>
    </row>
    <row r="21" spans="1:10" ht="31.5">
      <c r="A21" s="11">
        <v>7</v>
      </c>
      <c r="B21" s="12" t="s">
        <v>34</v>
      </c>
      <c r="C21" s="7" t="s">
        <v>72</v>
      </c>
      <c r="D21" s="13">
        <v>0.4</v>
      </c>
      <c r="E21" s="14">
        <v>0</v>
      </c>
      <c r="F21" s="20"/>
      <c r="G21" s="79"/>
      <c r="H21" s="83"/>
      <c r="I21" s="17"/>
      <c r="J21" s="18"/>
    </row>
    <row r="22" spans="1:10" ht="15.75">
      <c r="A22" s="11">
        <v>8</v>
      </c>
      <c r="B22" s="12" t="s">
        <v>35</v>
      </c>
      <c r="C22" s="7" t="s">
        <v>72</v>
      </c>
      <c r="D22" s="13">
        <v>2</v>
      </c>
      <c r="E22" s="14">
        <v>0</v>
      </c>
      <c r="F22" s="20"/>
      <c r="G22" s="79"/>
      <c r="H22" s="83"/>
      <c r="I22" s="17"/>
      <c r="J22" s="18"/>
    </row>
    <row r="23" spans="1:10" ht="31.5">
      <c r="A23" s="11">
        <v>9</v>
      </c>
      <c r="B23" s="12" t="s">
        <v>36</v>
      </c>
      <c r="C23" s="7" t="s">
        <v>73</v>
      </c>
      <c r="D23" s="13">
        <v>1.44</v>
      </c>
      <c r="E23" s="14">
        <v>0</v>
      </c>
      <c r="F23" s="20"/>
      <c r="G23" s="79"/>
      <c r="H23" s="83"/>
      <c r="I23" s="17"/>
      <c r="J23" s="18"/>
    </row>
    <row r="24" spans="1:10" ht="31.5">
      <c r="A24" s="11">
        <v>10</v>
      </c>
      <c r="B24" s="12" t="s">
        <v>37</v>
      </c>
      <c r="C24" s="7" t="s">
        <v>73</v>
      </c>
      <c r="D24" s="13">
        <v>2.68</v>
      </c>
      <c r="E24" s="14">
        <v>0</v>
      </c>
      <c r="F24" s="20"/>
      <c r="G24" s="21"/>
      <c r="H24" s="20"/>
      <c r="I24" s="17"/>
      <c r="J24" s="18"/>
    </row>
    <row r="25" spans="1:10" ht="63">
      <c r="A25" s="11">
        <v>11</v>
      </c>
      <c r="B25" s="12" t="s">
        <v>38</v>
      </c>
      <c r="C25" s="7" t="s">
        <v>73</v>
      </c>
      <c r="D25" s="13">
        <v>1</v>
      </c>
      <c r="E25" s="14">
        <v>0</v>
      </c>
      <c r="F25" s="22">
        <v>2</v>
      </c>
      <c r="G25" s="23" t="s">
        <v>24</v>
      </c>
      <c r="H25" s="22" t="s">
        <v>77</v>
      </c>
      <c r="I25" s="19">
        <v>17.53</v>
      </c>
      <c r="J25" s="24" t="s">
        <v>79</v>
      </c>
    </row>
    <row r="26" spans="1:10" ht="31.5">
      <c r="A26" s="11">
        <v>12</v>
      </c>
      <c r="B26" s="12" t="s">
        <v>39</v>
      </c>
      <c r="C26" s="7" t="s">
        <v>74</v>
      </c>
      <c r="D26" s="13">
        <v>1</v>
      </c>
      <c r="E26" s="14">
        <v>0</v>
      </c>
      <c r="F26" s="20"/>
      <c r="G26" s="21"/>
      <c r="H26" s="20"/>
      <c r="I26" s="17"/>
      <c r="J26" s="18"/>
    </row>
    <row r="27" spans="1:10" ht="31.5">
      <c r="A27" s="11">
        <v>13</v>
      </c>
      <c r="B27" s="12" t="s">
        <v>40</v>
      </c>
      <c r="C27" s="7" t="s">
        <v>74</v>
      </c>
      <c r="D27" s="13">
        <v>1.5</v>
      </c>
      <c r="E27" s="14">
        <v>0</v>
      </c>
      <c r="F27" s="20"/>
      <c r="G27" s="21"/>
      <c r="H27" s="20"/>
      <c r="I27" s="17"/>
      <c r="J27" s="18"/>
    </row>
    <row r="28" spans="1:10" ht="15.75" customHeight="1">
      <c r="A28" s="11">
        <v>14</v>
      </c>
      <c r="B28" s="12" t="s">
        <v>41</v>
      </c>
      <c r="C28" s="7" t="s">
        <v>74</v>
      </c>
      <c r="D28" s="13">
        <v>9.6</v>
      </c>
      <c r="E28" s="14">
        <v>0</v>
      </c>
      <c r="F28" s="20"/>
      <c r="G28" s="21"/>
      <c r="H28" s="20"/>
      <c r="I28" s="17"/>
      <c r="J28" s="18"/>
    </row>
    <row r="29" spans="1:10" ht="31.5">
      <c r="A29" s="11">
        <v>15</v>
      </c>
      <c r="B29" s="12" t="s">
        <v>42</v>
      </c>
      <c r="C29" s="7" t="s">
        <v>74</v>
      </c>
      <c r="D29" s="13">
        <v>5.6</v>
      </c>
      <c r="E29" s="14">
        <v>0</v>
      </c>
      <c r="F29" s="20"/>
      <c r="G29" s="21"/>
      <c r="H29" s="20"/>
      <c r="I29" s="17"/>
      <c r="J29" s="18"/>
    </row>
    <row r="30" spans="1:10" ht="15.75" customHeight="1">
      <c r="A30" s="11">
        <v>16</v>
      </c>
      <c r="B30" s="12" t="s">
        <v>43</v>
      </c>
      <c r="C30" s="7" t="s">
        <v>74</v>
      </c>
      <c r="D30" s="13">
        <v>0.8</v>
      </c>
      <c r="E30" s="14">
        <v>0</v>
      </c>
      <c r="F30" s="20"/>
      <c r="G30" s="21"/>
      <c r="H30" s="20"/>
      <c r="I30" s="17"/>
      <c r="J30" s="18"/>
    </row>
    <row r="31" spans="1:10" ht="15.75" customHeight="1">
      <c r="A31" s="11">
        <v>17</v>
      </c>
      <c r="B31" s="12" t="s">
        <v>44</v>
      </c>
      <c r="C31" s="7" t="s">
        <v>74</v>
      </c>
      <c r="D31" s="13">
        <v>4</v>
      </c>
      <c r="E31" s="14">
        <v>0</v>
      </c>
      <c r="F31" s="20"/>
      <c r="G31" s="21"/>
      <c r="H31" s="20"/>
      <c r="I31" s="17"/>
      <c r="J31" s="18"/>
    </row>
    <row r="32" spans="1:10" ht="15.75" customHeight="1">
      <c r="A32" s="11">
        <v>18</v>
      </c>
      <c r="B32" s="12" t="s">
        <v>45</v>
      </c>
      <c r="C32" s="7" t="s">
        <v>74</v>
      </c>
      <c r="D32" s="13">
        <v>3</v>
      </c>
      <c r="E32" s="14">
        <v>0</v>
      </c>
      <c r="F32" s="20"/>
      <c r="G32" s="21"/>
      <c r="H32" s="20"/>
      <c r="I32" s="17"/>
      <c r="J32" s="18"/>
    </row>
    <row r="33" spans="1:10" ht="15.75" customHeight="1">
      <c r="A33" s="11">
        <v>19</v>
      </c>
      <c r="B33" s="12" t="s">
        <v>46</v>
      </c>
      <c r="C33" s="7" t="s">
        <v>74</v>
      </c>
      <c r="D33" s="13">
        <v>1.8</v>
      </c>
      <c r="E33" s="14">
        <v>0</v>
      </c>
      <c r="F33" s="20"/>
      <c r="G33" s="21"/>
      <c r="H33" s="20"/>
      <c r="I33" s="17"/>
      <c r="J33" s="18"/>
    </row>
    <row r="34" spans="1:10" ht="31.5">
      <c r="A34" s="11">
        <v>20</v>
      </c>
      <c r="B34" s="12" t="s">
        <v>47</v>
      </c>
      <c r="C34" s="7" t="s">
        <v>74</v>
      </c>
      <c r="D34" s="13">
        <v>1.5</v>
      </c>
      <c r="E34" s="14">
        <v>0</v>
      </c>
      <c r="F34" s="20"/>
      <c r="G34" s="21"/>
      <c r="H34" s="20"/>
      <c r="I34" s="17"/>
      <c r="J34" s="18"/>
    </row>
    <row r="35" spans="1:10" ht="31.5">
      <c r="A35" s="11">
        <v>21</v>
      </c>
      <c r="B35" s="12" t="s">
        <v>48</v>
      </c>
      <c r="C35" s="7" t="s">
        <v>75</v>
      </c>
      <c r="D35" s="13">
        <v>1</v>
      </c>
      <c r="E35" s="14">
        <v>0</v>
      </c>
      <c r="F35" s="22">
        <v>3</v>
      </c>
      <c r="G35" s="23" t="s">
        <v>78</v>
      </c>
      <c r="H35" s="22" t="s">
        <v>80</v>
      </c>
      <c r="I35" s="19">
        <v>4.7</v>
      </c>
      <c r="J35" s="18"/>
    </row>
    <row r="36" spans="1:10" ht="31.5">
      <c r="A36" s="11">
        <v>22</v>
      </c>
      <c r="B36" s="12" t="s">
        <v>49</v>
      </c>
      <c r="C36" s="7" t="s">
        <v>74</v>
      </c>
      <c r="D36" s="13">
        <v>1</v>
      </c>
      <c r="E36" s="14">
        <v>0</v>
      </c>
      <c r="F36" s="20"/>
      <c r="G36" s="21"/>
      <c r="H36" s="20"/>
      <c r="I36" s="17"/>
      <c r="J36" s="18"/>
    </row>
    <row r="37" spans="1:10" ht="15.75" customHeight="1">
      <c r="A37" s="11">
        <v>23</v>
      </c>
      <c r="B37" s="12" t="s">
        <v>50</v>
      </c>
      <c r="C37" s="7" t="s">
        <v>74</v>
      </c>
      <c r="D37" s="13">
        <v>2</v>
      </c>
      <c r="E37" s="14">
        <v>0</v>
      </c>
      <c r="F37" s="20"/>
      <c r="G37" s="21"/>
      <c r="H37" s="20"/>
      <c r="I37" s="17"/>
      <c r="J37" s="18"/>
    </row>
    <row r="38" spans="1:10" ht="15.75" customHeight="1">
      <c r="A38" s="11">
        <v>24</v>
      </c>
      <c r="B38" s="12" t="s">
        <v>51</v>
      </c>
      <c r="C38" s="7" t="s">
        <v>74</v>
      </c>
      <c r="D38" s="13">
        <v>1.32</v>
      </c>
      <c r="E38" s="14">
        <v>0</v>
      </c>
      <c r="F38" s="20"/>
      <c r="G38" s="21"/>
      <c r="H38" s="20"/>
      <c r="I38" s="17"/>
      <c r="J38" s="18"/>
    </row>
    <row r="39" spans="1:10" ht="15.75" customHeight="1">
      <c r="A39" s="11">
        <v>25</v>
      </c>
      <c r="B39" s="12" t="s">
        <v>52</v>
      </c>
      <c r="C39" s="7" t="s">
        <v>76</v>
      </c>
      <c r="D39" s="13">
        <v>2.51</v>
      </c>
      <c r="E39" s="14">
        <v>0</v>
      </c>
      <c r="F39" s="20"/>
      <c r="G39" s="21"/>
      <c r="H39" s="20"/>
      <c r="I39" s="17"/>
      <c r="J39" s="18"/>
    </row>
    <row r="40" spans="1:10" ht="15.75" customHeight="1">
      <c r="A40" s="11">
        <v>26</v>
      </c>
      <c r="B40" s="12" t="s">
        <v>53</v>
      </c>
      <c r="C40" s="7" t="s">
        <v>76</v>
      </c>
      <c r="D40" s="13">
        <v>1.25</v>
      </c>
      <c r="E40" s="14">
        <v>0</v>
      </c>
      <c r="F40" s="20"/>
      <c r="G40" s="21"/>
      <c r="H40" s="20"/>
      <c r="I40" s="17"/>
      <c r="J40" s="18"/>
    </row>
    <row r="41" spans="1:10" ht="15.75" customHeight="1">
      <c r="A41" s="11">
        <v>27</v>
      </c>
      <c r="B41" s="12" t="s">
        <v>54</v>
      </c>
      <c r="C41" s="7" t="s">
        <v>76</v>
      </c>
      <c r="D41" s="13">
        <v>5</v>
      </c>
      <c r="E41" s="14">
        <v>0</v>
      </c>
      <c r="F41" s="20"/>
      <c r="G41" s="21"/>
      <c r="H41" s="20"/>
      <c r="I41" s="17"/>
      <c r="J41" s="18"/>
    </row>
    <row r="42" spans="1:10" ht="15.75" customHeight="1">
      <c r="A42" s="11">
        <v>28</v>
      </c>
      <c r="B42" s="12" t="s">
        <v>55</v>
      </c>
      <c r="C42" s="7" t="s">
        <v>76</v>
      </c>
      <c r="D42" s="13">
        <v>1.67</v>
      </c>
      <c r="E42" s="14">
        <v>0</v>
      </c>
      <c r="F42" s="20"/>
      <c r="G42" s="21"/>
      <c r="H42" s="20"/>
      <c r="I42" s="17"/>
      <c r="J42" s="18"/>
    </row>
    <row r="43" spans="1:10" ht="15.75" customHeight="1">
      <c r="A43" s="11">
        <v>29</v>
      </c>
      <c r="B43" s="12" t="s">
        <v>56</v>
      </c>
      <c r="C43" s="7" t="s">
        <v>76</v>
      </c>
      <c r="D43" s="13">
        <v>1.19</v>
      </c>
      <c r="E43" s="14">
        <v>0</v>
      </c>
      <c r="F43" s="20"/>
      <c r="G43" s="21"/>
      <c r="H43" s="20"/>
      <c r="I43" s="17"/>
      <c r="J43" s="18"/>
    </row>
    <row r="44" spans="1:10" ht="31.5">
      <c r="A44" s="11">
        <v>30</v>
      </c>
      <c r="B44" s="12" t="s">
        <v>57</v>
      </c>
      <c r="C44" s="7" t="s">
        <v>77</v>
      </c>
      <c r="D44" s="13">
        <v>1.83</v>
      </c>
      <c r="E44" s="14">
        <v>0</v>
      </c>
      <c r="F44" s="20"/>
      <c r="G44" s="21"/>
      <c r="H44" s="20"/>
      <c r="I44" s="17"/>
      <c r="J44" s="18"/>
    </row>
    <row r="45" spans="1:10" ht="15.75" customHeight="1">
      <c r="A45" s="11">
        <v>31</v>
      </c>
      <c r="B45" s="12" t="s">
        <v>58</v>
      </c>
      <c r="C45" s="7" t="s">
        <v>77</v>
      </c>
      <c r="D45" s="13">
        <v>0.1</v>
      </c>
      <c r="E45" s="14">
        <v>0</v>
      </c>
      <c r="F45" s="20"/>
      <c r="G45" s="21"/>
      <c r="H45" s="20"/>
      <c r="I45" s="17"/>
      <c r="J45" s="18"/>
    </row>
    <row r="46" spans="1:10" ht="15.75" customHeight="1">
      <c r="A46" s="11">
        <v>32</v>
      </c>
      <c r="B46" s="12" t="s">
        <v>59</v>
      </c>
      <c r="C46" s="7" t="s">
        <v>77</v>
      </c>
      <c r="D46" s="13">
        <v>2.5</v>
      </c>
      <c r="E46" s="14">
        <v>0</v>
      </c>
      <c r="F46" s="20"/>
      <c r="G46" s="21"/>
      <c r="H46" s="20"/>
      <c r="I46" s="17"/>
      <c r="J46" s="18"/>
    </row>
    <row r="47" spans="1:10" ht="15.75" customHeight="1">
      <c r="A47" s="11">
        <v>33</v>
      </c>
      <c r="B47" s="12" t="s">
        <v>60</v>
      </c>
      <c r="C47" s="7" t="s">
        <v>77</v>
      </c>
      <c r="D47" s="13">
        <v>1.5</v>
      </c>
      <c r="E47" s="14">
        <v>0</v>
      </c>
      <c r="F47" s="20"/>
      <c r="G47" s="21"/>
      <c r="H47" s="20"/>
      <c r="I47" s="17"/>
      <c r="J47" s="18"/>
    </row>
    <row r="48" spans="1:10" ht="15.75" customHeight="1">
      <c r="A48" s="11">
        <v>34</v>
      </c>
      <c r="B48" s="12" t="s">
        <v>61</v>
      </c>
      <c r="C48" s="7" t="s">
        <v>77</v>
      </c>
      <c r="D48" s="13">
        <v>9.6</v>
      </c>
      <c r="E48" s="14">
        <v>0</v>
      </c>
      <c r="F48" s="20"/>
      <c r="G48" s="21"/>
      <c r="H48" s="20"/>
      <c r="I48" s="17"/>
      <c r="J48" s="18"/>
    </row>
    <row r="49" spans="1:10" ht="15.75" customHeight="1">
      <c r="A49" s="11">
        <v>35</v>
      </c>
      <c r="B49" s="12" t="s">
        <v>62</v>
      </c>
      <c r="C49" s="7" t="s">
        <v>77</v>
      </c>
      <c r="D49" s="13">
        <v>0.34</v>
      </c>
      <c r="E49" s="14">
        <v>0</v>
      </c>
      <c r="F49" s="20"/>
      <c r="G49" s="21"/>
      <c r="H49" s="20"/>
      <c r="I49" s="17"/>
      <c r="J49" s="18"/>
    </row>
    <row r="50" spans="1:10" ht="15.75" customHeight="1">
      <c r="A50" s="11">
        <v>36</v>
      </c>
      <c r="B50" s="12" t="s">
        <v>63</v>
      </c>
      <c r="C50" s="7" t="s">
        <v>77</v>
      </c>
      <c r="D50" s="13">
        <v>2.2</v>
      </c>
      <c r="E50" s="14">
        <v>0</v>
      </c>
      <c r="F50" s="20"/>
      <c r="G50" s="21"/>
      <c r="H50" s="20"/>
      <c r="I50" s="17"/>
      <c r="J50" s="18"/>
    </row>
    <row r="51" spans="1:10" ht="15.75" customHeight="1">
      <c r="A51" s="11">
        <v>37</v>
      </c>
      <c r="B51" s="12" t="s">
        <v>64</v>
      </c>
      <c r="C51" s="7" t="s">
        <v>77</v>
      </c>
      <c r="D51" s="13">
        <v>1.32</v>
      </c>
      <c r="E51" s="14">
        <v>0</v>
      </c>
      <c r="F51" s="20"/>
      <c r="G51" s="21"/>
      <c r="H51" s="20"/>
      <c r="I51" s="17"/>
      <c r="J51" s="18"/>
    </row>
    <row r="52" spans="1:10" ht="15.75" customHeight="1">
      <c r="A52" s="11">
        <v>38</v>
      </c>
      <c r="B52" s="12" t="s">
        <v>65</v>
      </c>
      <c r="C52" s="7" t="s">
        <v>77</v>
      </c>
      <c r="D52" s="13">
        <v>5.71</v>
      </c>
      <c r="E52" s="14">
        <v>0</v>
      </c>
      <c r="F52" s="20"/>
      <c r="G52" s="21"/>
      <c r="H52" s="20"/>
      <c r="I52" s="17"/>
      <c r="J52" s="18"/>
    </row>
    <row r="53" spans="1:10" ht="15.75" customHeight="1">
      <c r="A53" s="11">
        <v>39</v>
      </c>
      <c r="B53" s="12" t="s">
        <v>66</v>
      </c>
      <c r="C53" s="7" t="s">
        <v>77</v>
      </c>
      <c r="D53" s="13">
        <v>1.44</v>
      </c>
      <c r="E53" s="14">
        <v>0</v>
      </c>
      <c r="F53" s="20"/>
      <c r="G53" s="21"/>
      <c r="H53" s="20"/>
      <c r="I53" s="17"/>
      <c r="J53" s="18"/>
    </row>
    <row r="54" spans="1:10" ht="15.75" customHeight="1">
      <c r="A54" s="11">
        <v>40</v>
      </c>
      <c r="B54" s="12" t="s">
        <v>67</v>
      </c>
      <c r="C54" s="7" t="s">
        <v>77</v>
      </c>
      <c r="D54" s="13">
        <v>3.8</v>
      </c>
      <c r="E54" s="14">
        <v>0</v>
      </c>
      <c r="F54" s="20"/>
      <c r="G54" s="21"/>
      <c r="H54" s="20"/>
      <c r="I54" s="17"/>
      <c r="J54" s="18"/>
    </row>
    <row r="55" spans="1:10" ht="31.5">
      <c r="A55" s="11">
        <v>41</v>
      </c>
      <c r="B55" s="12" t="s">
        <v>68</v>
      </c>
      <c r="C55" s="7" t="s">
        <v>77</v>
      </c>
      <c r="D55" s="13">
        <v>63.7</v>
      </c>
      <c r="E55" s="14">
        <v>0</v>
      </c>
      <c r="F55" s="20"/>
      <c r="G55" s="21"/>
      <c r="H55" s="20"/>
      <c r="I55" s="17"/>
      <c r="J55" s="24" t="s">
        <v>81</v>
      </c>
    </row>
    <row r="56" spans="1:10" ht="25.5" customHeight="1">
      <c r="A56" s="25"/>
      <c r="B56" s="26" t="s">
        <v>69</v>
      </c>
      <c r="C56" s="27"/>
      <c r="D56" s="28">
        <f>SUM(D15:D55)</f>
        <v>164.09999999999997</v>
      </c>
      <c r="E56" s="29">
        <f>SUM(E15:E55)</f>
        <v>0</v>
      </c>
      <c r="F56" s="5"/>
      <c r="G56" s="30"/>
      <c r="H56" s="5"/>
      <c r="I56" s="31">
        <f>I35+I25+I18</f>
        <v>133.82999999999998</v>
      </c>
      <c r="J56" s="32"/>
    </row>
  </sheetData>
  <sheetProtection/>
  <mergeCells count="10">
    <mergeCell ref="A2:J2"/>
    <mergeCell ref="A1:J1"/>
    <mergeCell ref="J4:J5"/>
    <mergeCell ref="A4:E4"/>
    <mergeCell ref="F4:I4"/>
    <mergeCell ref="G15:G23"/>
    <mergeCell ref="F15:F18"/>
    <mergeCell ref="H15:H23"/>
    <mergeCell ref="B6:J6"/>
    <mergeCell ref="B11:J11"/>
  </mergeCells>
  <printOptions/>
  <pageMargins left="0.95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I6" sqref="I6"/>
    </sheetView>
  </sheetViews>
  <sheetFormatPr defaultColWidth="9.140625" defaultRowHeight="15"/>
  <cols>
    <col min="1" max="1" width="6.7109375" style="33" customWidth="1"/>
    <col min="2" max="2" width="59.421875" style="1" customWidth="1"/>
    <col min="3" max="3" width="13.140625" style="1" customWidth="1"/>
    <col min="4" max="4" width="15.421875" style="33" customWidth="1"/>
    <col min="5" max="5" width="21.28125" style="1" customWidth="1"/>
    <col min="6" max="16384" width="9.140625" style="1" customWidth="1"/>
  </cols>
  <sheetData>
    <row r="1" spans="1:5" ht="19.5" customHeight="1">
      <c r="A1" s="88" t="s">
        <v>132</v>
      </c>
      <c r="B1" s="88"/>
      <c r="C1" s="88"/>
      <c r="D1" s="88"/>
      <c r="E1" s="88"/>
    </row>
    <row r="2" spans="1:5" ht="23.25" customHeight="1">
      <c r="A2" s="88" t="s">
        <v>140</v>
      </c>
      <c r="B2" s="88"/>
      <c r="C2" s="88"/>
      <c r="D2" s="88"/>
      <c r="E2" s="88"/>
    </row>
    <row r="3" spans="1:5" ht="25.5" customHeight="1">
      <c r="A3" s="89" t="s">
        <v>139</v>
      </c>
      <c r="B3" s="89"/>
      <c r="C3" s="89"/>
      <c r="D3" s="89"/>
      <c r="E3" s="89"/>
    </row>
    <row r="4" spans="1:4" ht="24" customHeight="1">
      <c r="A4" s="60"/>
      <c r="B4" s="60"/>
      <c r="C4" s="60"/>
      <c r="D4" s="60"/>
    </row>
    <row r="5" spans="1:4" ht="19.5" customHeight="1">
      <c r="A5" s="60"/>
      <c r="B5" s="59"/>
      <c r="C5" s="59"/>
      <c r="D5" s="59"/>
    </row>
    <row r="6" spans="1:5" ht="39.75" customHeight="1">
      <c r="A6" s="65" t="s">
        <v>0</v>
      </c>
      <c r="B6" s="66" t="s">
        <v>84</v>
      </c>
      <c r="C6" s="66" t="s">
        <v>4</v>
      </c>
      <c r="D6" s="66" t="s">
        <v>2</v>
      </c>
      <c r="E6" s="67" t="s">
        <v>6</v>
      </c>
    </row>
    <row r="7" spans="1:5" ht="15.75" hidden="1">
      <c r="A7" s="4" t="s">
        <v>7</v>
      </c>
      <c r="B7" s="87" t="s">
        <v>8</v>
      </c>
      <c r="C7" s="87"/>
      <c r="D7" s="87"/>
      <c r="E7" s="8"/>
    </row>
    <row r="8" spans="1:5" ht="47.25" hidden="1">
      <c r="A8" s="5"/>
      <c r="B8" s="6" t="s">
        <v>11</v>
      </c>
      <c r="C8" s="6"/>
      <c r="D8" s="7" t="s">
        <v>12</v>
      </c>
      <c r="E8" s="8"/>
    </row>
    <row r="9" spans="1:5" ht="15.75" hidden="1">
      <c r="A9" s="5"/>
      <c r="B9" s="6" t="s">
        <v>13</v>
      </c>
      <c r="C9" s="6"/>
      <c r="D9" s="5" t="s">
        <v>14</v>
      </c>
      <c r="E9" s="8"/>
    </row>
    <row r="10" spans="1:5" ht="15.75" hidden="1">
      <c r="A10" s="5"/>
      <c r="B10" s="6" t="s">
        <v>16</v>
      </c>
      <c r="C10" s="6"/>
      <c r="D10" s="5" t="s">
        <v>17</v>
      </c>
      <c r="E10" s="8"/>
    </row>
    <row r="11" spans="1:5" ht="15.75" hidden="1">
      <c r="A11" s="5"/>
      <c r="B11" s="6" t="s">
        <v>18</v>
      </c>
      <c r="C11" s="6"/>
      <c r="D11" s="5" t="s">
        <v>19</v>
      </c>
      <c r="E11" s="8"/>
    </row>
    <row r="12" spans="1:5" s="10" customFormat="1" ht="15.75" hidden="1">
      <c r="A12" s="4" t="s">
        <v>9</v>
      </c>
      <c r="B12" s="87" t="s">
        <v>10</v>
      </c>
      <c r="C12" s="87"/>
      <c r="D12" s="87"/>
      <c r="E12" s="50"/>
    </row>
    <row r="13" spans="1:5" ht="15.75" hidden="1">
      <c r="A13" s="5"/>
      <c r="B13" s="6" t="s">
        <v>25</v>
      </c>
      <c r="C13" s="6"/>
      <c r="D13" s="5" t="s">
        <v>21</v>
      </c>
      <c r="E13" s="8"/>
    </row>
    <row r="14" spans="1:5" ht="15.75" hidden="1">
      <c r="A14" s="5"/>
      <c r="B14" s="8"/>
      <c r="C14" s="8"/>
      <c r="D14" s="5"/>
      <c r="E14" s="8"/>
    </row>
    <row r="15" spans="1:5" ht="15.75" hidden="1">
      <c r="A15" s="5"/>
      <c r="B15" s="8"/>
      <c r="C15" s="8"/>
      <c r="D15" s="5"/>
      <c r="E15" s="8"/>
    </row>
    <row r="16" spans="1:5" s="35" customFormat="1" ht="66.75" customHeight="1">
      <c r="A16" s="68" t="s">
        <v>7</v>
      </c>
      <c r="B16" s="69" t="s">
        <v>141</v>
      </c>
      <c r="C16" s="70">
        <f>SUM(C17:C22)</f>
        <v>195</v>
      </c>
      <c r="D16" s="68"/>
      <c r="E16" s="3"/>
    </row>
    <row r="17" spans="1:5" ht="36.75" customHeight="1">
      <c r="A17" s="41">
        <v>1</v>
      </c>
      <c r="B17" s="46" t="s">
        <v>102</v>
      </c>
      <c r="C17" s="56">
        <v>30</v>
      </c>
      <c r="D17" s="45" t="s">
        <v>91</v>
      </c>
      <c r="E17" s="8"/>
    </row>
    <row r="18" spans="1:5" ht="36.75" customHeight="1">
      <c r="A18" s="43">
        <v>2</v>
      </c>
      <c r="B18" s="46" t="s">
        <v>101</v>
      </c>
      <c r="C18" s="57">
        <v>35</v>
      </c>
      <c r="D18" s="45" t="s">
        <v>91</v>
      </c>
      <c r="E18" s="8"/>
    </row>
    <row r="19" spans="1:5" ht="40.5" customHeight="1">
      <c r="A19" s="41">
        <v>3</v>
      </c>
      <c r="B19" s="39" t="s">
        <v>100</v>
      </c>
      <c r="C19" s="58">
        <v>40</v>
      </c>
      <c r="D19" s="40" t="s">
        <v>90</v>
      </c>
      <c r="E19" s="8"/>
    </row>
    <row r="20" spans="1:5" ht="42" customHeight="1">
      <c r="A20" s="43">
        <v>4</v>
      </c>
      <c r="B20" s="39" t="s">
        <v>98</v>
      </c>
      <c r="C20" s="58">
        <v>38</v>
      </c>
      <c r="D20" s="40" t="s">
        <v>90</v>
      </c>
      <c r="E20" s="8"/>
    </row>
    <row r="21" spans="1:5" ht="51" customHeight="1">
      <c r="A21" s="41">
        <v>5</v>
      </c>
      <c r="B21" s="39" t="s">
        <v>96</v>
      </c>
      <c r="C21" s="58">
        <v>37</v>
      </c>
      <c r="D21" s="40" t="s">
        <v>90</v>
      </c>
      <c r="E21" s="8"/>
    </row>
    <row r="22" spans="1:5" ht="67.5" customHeight="1">
      <c r="A22" s="43">
        <v>6</v>
      </c>
      <c r="B22" s="39" t="s">
        <v>93</v>
      </c>
      <c r="C22" s="58">
        <v>15</v>
      </c>
      <c r="D22" s="40" t="s">
        <v>90</v>
      </c>
      <c r="E22" s="8"/>
    </row>
    <row r="23" spans="1:5" s="10" customFormat="1" ht="77.25" customHeight="1">
      <c r="A23" s="68" t="s">
        <v>9</v>
      </c>
      <c r="B23" s="69" t="s">
        <v>136</v>
      </c>
      <c r="C23" s="70">
        <f>C16</f>
        <v>195</v>
      </c>
      <c r="D23" s="68"/>
      <c r="E23" s="71" t="s">
        <v>142</v>
      </c>
    </row>
  </sheetData>
  <sheetProtection/>
  <mergeCells count="5">
    <mergeCell ref="B7:D7"/>
    <mergeCell ref="B12:D12"/>
    <mergeCell ref="A1:E1"/>
    <mergeCell ref="A2:E2"/>
    <mergeCell ref="A3:E3"/>
  </mergeCells>
  <printOptions horizontalCentered="1"/>
  <pageMargins left="0.5" right="0.3" top="0.5" bottom="0.5" header="0.31496062992126" footer="0.31496062992126"/>
  <pageSetup horizontalDpi="600" verticalDpi="600" orientation="portrait" paperSize="77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3">
      <selection activeCell="H16" sqref="H16"/>
    </sheetView>
  </sheetViews>
  <sheetFormatPr defaultColWidth="9.140625" defaultRowHeight="15"/>
  <cols>
    <col min="1" max="1" width="7.8515625" style="33" customWidth="1"/>
    <col min="2" max="2" width="53.7109375" style="1" customWidth="1"/>
    <col min="3" max="3" width="13.140625" style="1" customWidth="1"/>
    <col min="4" max="4" width="19.7109375" style="33" customWidth="1"/>
    <col min="5" max="5" width="12.421875" style="1" customWidth="1"/>
    <col min="6" max="16384" width="9.140625" style="1" customWidth="1"/>
  </cols>
  <sheetData>
    <row r="1" spans="1:5" ht="21.75" customHeight="1">
      <c r="A1" s="90" t="s">
        <v>131</v>
      </c>
      <c r="B1" s="90"/>
      <c r="C1" s="90"/>
      <c r="D1" s="90"/>
      <c r="E1" s="90"/>
    </row>
    <row r="2" spans="1:5" ht="23.25" customHeight="1">
      <c r="A2" s="90" t="s">
        <v>124</v>
      </c>
      <c r="B2" s="90"/>
      <c r="C2" s="90"/>
      <c r="D2" s="90"/>
      <c r="E2" s="90"/>
    </row>
    <row r="3" spans="1:5" ht="21" customHeight="1">
      <c r="A3" s="91" t="s">
        <v>129</v>
      </c>
      <c r="B3" s="91"/>
      <c r="C3" s="91"/>
      <c r="D3" s="91"/>
      <c r="E3" s="91"/>
    </row>
    <row r="4" spans="1:5" ht="32.25" customHeight="1">
      <c r="A4" s="2" t="s">
        <v>0</v>
      </c>
      <c r="B4" s="2" t="s">
        <v>84</v>
      </c>
      <c r="C4" s="3" t="s">
        <v>4</v>
      </c>
      <c r="D4" s="47" t="s">
        <v>2</v>
      </c>
      <c r="E4" s="25" t="s">
        <v>6</v>
      </c>
    </row>
    <row r="5" spans="1:5" ht="15.75" hidden="1">
      <c r="A5" s="4" t="s">
        <v>7</v>
      </c>
      <c r="B5" s="84" t="s">
        <v>8</v>
      </c>
      <c r="C5" s="85"/>
      <c r="D5" s="85"/>
      <c r="E5" s="8"/>
    </row>
    <row r="6" spans="1:5" ht="47.25" hidden="1">
      <c r="A6" s="5"/>
      <c r="B6" s="6" t="s">
        <v>11</v>
      </c>
      <c r="C6" s="6"/>
      <c r="D6" s="48" t="s">
        <v>12</v>
      </c>
      <c r="E6" s="8"/>
    </row>
    <row r="7" spans="1:5" ht="15.75" hidden="1">
      <c r="A7" s="5"/>
      <c r="B7" s="6" t="s">
        <v>13</v>
      </c>
      <c r="C7" s="6"/>
      <c r="D7" s="49" t="s">
        <v>14</v>
      </c>
      <c r="E7" s="8"/>
    </row>
    <row r="8" spans="1:5" ht="15.75" hidden="1">
      <c r="A8" s="5"/>
      <c r="B8" s="6" t="s">
        <v>16</v>
      </c>
      <c r="C8" s="6"/>
      <c r="D8" s="49" t="s">
        <v>17</v>
      </c>
      <c r="E8" s="8"/>
    </row>
    <row r="9" spans="1:5" ht="15.75" hidden="1">
      <c r="A9" s="5"/>
      <c r="B9" s="6" t="s">
        <v>18</v>
      </c>
      <c r="C9" s="6"/>
      <c r="D9" s="49" t="s">
        <v>19</v>
      </c>
      <c r="E9" s="8"/>
    </row>
    <row r="10" spans="1:5" s="10" customFormat="1" ht="15.75" hidden="1">
      <c r="A10" s="4" t="s">
        <v>9</v>
      </c>
      <c r="B10" s="84" t="s">
        <v>10</v>
      </c>
      <c r="C10" s="85"/>
      <c r="D10" s="85"/>
      <c r="E10" s="50"/>
    </row>
    <row r="11" spans="1:5" ht="15.75" hidden="1">
      <c r="A11" s="5"/>
      <c r="B11" s="6" t="s">
        <v>25</v>
      </c>
      <c r="C11" s="6"/>
      <c r="D11" s="49" t="s">
        <v>21</v>
      </c>
      <c r="E11" s="8"/>
    </row>
    <row r="12" spans="1:5" ht="15.75" hidden="1">
      <c r="A12" s="5"/>
      <c r="B12" s="8"/>
      <c r="C12" s="8"/>
      <c r="D12" s="49"/>
      <c r="E12" s="8"/>
    </row>
    <row r="13" spans="1:5" ht="15.75" hidden="1">
      <c r="A13" s="5"/>
      <c r="B13" s="8"/>
      <c r="C13" s="8"/>
      <c r="D13" s="49"/>
      <c r="E13" s="8"/>
    </row>
    <row r="14" spans="1:5" s="35" customFormat="1" ht="34.5" customHeight="1">
      <c r="A14" s="3" t="s">
        <v>7</v>
      </c>
      <c r="B14" s="36" t="s">
        <v>127</v>
      </c>
      <c r="C14" s="37">
        <f>SUM(C15:C20)</f>
        <v>195</v>
      </c>
      <c r="D14" s="47"/>
      <c r="E14" s="3"/>
    </row>
    <row r="15" spans="1:5" ht="36.75" customHeight="1">
      <c r="A15" s="41">
        <v>1</v>
      </c>
      <c r="B15" s="46" t="s">
        <v>102</v>
      </c>
      <c r="C15" s="56">
        <v>30</v>
      </c>
      <c r="D15" s="45" t="s">
        <v>91</v>
      </c>
      <c r="E15" s="8"/>
    </row>
    <row r="16" spans="1:5" ht="36.75" customHeight="1">
      <c r="A16" s="43">
        <v>2</v>
      </c>
      <c r="B16" s="46" t="s">
        <v>101</v>
      </c>
      <c r="C16" s="57">
        <v>35</v>
      </c>
      <c r="D16" s="45" t="s">
        <v>91</v>
      </c>
      <c r="E16" s="8"/>
    </row>
    <row r="17" spans="1:5" ht="36.75" customHeight="1">
      <c r="A17" s="41">
        <v>3</v>
      </c>
      <c r="B17" s="39" t="s">
        <v>100</v>
      </c>
      <c r="C17" s="58">
        <v>40</v>
      </c>
      <c r="D17" s="40" t="s">
        <v>90</v>
      </c>
      <c r="E17" s="8"/>
    </row>
    <row r="18" spans="1:5" ht="36.75" customHeight="1">
      <c r="A18" s="43">
        <v>4</v>
      </c>
      <c r="B18" s="39" t="s">
        <v>98</v>
      </c>
      <c r="C18" s="58">
        <v>38</v>
      </c>
      <c r="D18" s="40" t="s">
        <v>90</v>
      </c>
      <c r="E18" s="8"/>
    </row>
    <row r="19" spans="1:5" ht="43.5" customHeight="1">
      <c r="A19" s="41">
        <v>5</v>
      </c>
      <c r="B19" s="39" t="s">
        <v>96</v>
      </c>
      <c r="C19" s="58">
        <v>37</v>
      </c>
      <c r="D19" s="40" t="s">
        <v>90</v>
      </c>
      <c r="E19" s="8"/>
    </row>
    <row r="20" spans="1:5" ht="52.5" customHeight="1">
      <c r="A20" s="43">
        <v>6</v>
      </c>
      <c r="B20" s="39" t="s">
        <v>93</v>
      </c>
      <c r="C20" s="58">
        <v>15</v>
      </c>
      <c r="D20" s="40" t="s">
        <v>90</v>
      </c>
      <c r="E20" s="8"/>
    </row>
    <row r="21" spans="1:5" s="10" customFormat="1" ht="51.75" customHeight="1">
      <c r="A21" s="3" t="s">
        <v>9</v>
      </c>
      <c r="B21" s="36" t="s">
        <v>128</v>
      </c>
      <c r="C21" s="29">
        <f>SUM(C22:C35)</f>
        <v>187.92000000000002</v>
      </c>
      <c r="D21" s="47"/>
      <c r="E21" s="50"/>
    </row>
    <row r="22" spans="1:5" s="10" customFormat="1" ht="36.75" customHeight="1">
      <c r="A22" s="7">
        <v>1</v>
      </c>
      <c r="B22" s="52" t="s">
        <v>107</v>
      </c>
      <c r="C22" s="53">
        <v>8</v>
      </c>
      <c r="D22" s="45" t="s">
        <v>103</v>
      </c>
      <c r="E22" s="50"/>
    </row>
    <row r="23" spans="1:5" s="10" customFormat="1" ht="36.75" customHeight="1">
      <c r="A23" s="7">
        <v>2</v>
      </c>
      <c r="B23" s="52" t="s">
        <v>108</v>
      </c>
      <c r="C23" s="53">
        <v>17.37</v>
      </c>
      <c r="D23" s="45" t="s">
        <v>121</v>
      </c>
      <c r="E23" s="50"/>
    </row>
    <row r="24" spans="1:5" s="10" customFormat="1" ht="36.75" customHeight="1">
      <c r="A24" s="7">
        <v>3</v>
      </c>
      <c r="B24" s="52" t="s">
        <v>109</v>
      </c>
      <c r="C24" s="53">
        <v>17.37</v>
      </c>
      <c r="D24" s="45" t="s">
        <v>119</v>
      </c>
      <c r="E24" s="50"/>
    </row>
    <row r="25" spans="1:5" s="10" customFormat="1" ht="36.75" customHeight="1">
      <c r="A25" s="7">
        <v>4</v>
      </c>
      <c r="B25" s="52" t="s">
        <v>110</v>
      </c>
      <c r="C25" s="53">
        <v>7.3</v>
      </c>
      <c r="D25" s="45" t="s">
        <v>103</v>
      </c>
      <c r="E25" s="50"/>
    </row>
    <row r="26" spans="1:5" s="10" customFormat="1" ht="36.75" customHeight="1">
      <c r="A26" s="7">
        <v>5</v>
      </c>
      <c r="B26" s="52" t="s">
        <v>99</v>
      </c>
      <c r="C26" s="53">
        <v>7.14</v>
      </c>
      <c r="D26" s="45" t="s">
        <v>103</v>
      </c>
      <c r="E26" s="50"/>
    </row>
    <row r="27" spans="1:5" s="10" customFormat="1" ht="54" customHeight="1">
      <c r="A27" s="7">
        <v>6</v>
      </c>
      <c r="B27" s="52" t="s">
        <v>97</v>
      </c>
      <c r="C27" s="53">
        <v>17</v>
      </c>
      <c r="D27" s="45" t="s">
        <v>120</v>
      </c>
      <c r="E27" s="50"/>
    </row>
    <row r="28" spans="1:5" s="10" customFormat="1" ht="36.75" customHeight="1">
      <c r="A28" s="7">
        <v>7</v>
      </c>
      <c r="B28" s="52" t="s">
        <v>95</v>
      </c>
      <c r="C28" s="53">
        <v>12.9</v>
      </c>
      <c r="D28" s="45" t="s">
        <v>95</v>
      </c>
      <c r="E28" s="50"/>
    </row>
    <row r="29" spans="1:5" s="10" customFormat="1" ht="36.75" customHeight="1">
      <c r="A29" s="7">
        <v>8</v>
      </c>
      <c r="B29" s="52" t="s">
        <v>94</v>
      </c>
      <c r="C29" s="53">
        <v>16.5</v>
      </c>
      <c r="D29" s="45" t="s">
        <v>116</v>
      </c>
      <c r="E29" s="50"/>
    </row>
    <row r="30" spans="1:5" s="10" customFormat="1" ht="36.75" customHeight="1">
      <c r="A30" s="7">
        <v>9</v>
      </c>
      <c r="B30" s="52" t="s">
        <v>92</v>
      </c>
      <c r="C30" s="53">
        <v>16.5</v>
      </c>
      <c r="D30" s="45" t="s">
        <v>122</v>
      </c>
      <c r="E30" s="50"/>
    </row>
    <row r="31" spans="1:5" s="10" customFormat="1" ht="36.75" customHeight="1">
      <c r="A31" s="7">
        <v>10</v>
      </c>
      <c r="B31" s="52" t="s">
        <v>111</v>
      </c>
      <c r="C31" s="53">
        <v>11.84</v>
      </c>
      <c r="D31" s="45" t="s">
        <v>123</v>
      </c>
      <c r="E31" s="50"/>
    </row>
    <row r="32" spans="1:5" s="10" customFormat="1" ht="36.75" customHeight="1">
      <c r="A32" s="7">
        <v>11</v>
      </c>
      <c r="B32" s="52" t="s">
        <v>112</v>
      </c>
      <c r="C32" s="53">
        <v>17.5</v>
      </c>
      <c r="D32" s="45" t="s">
        <v>117</v>
      </c>
      <c r="E32" s="50"/>
    </row>
    <row r="33" spans="1:5" s="10" customFormat="1" ht="36.75" customHeight="1">
      <c r="A33" s="7">
        <v>12</v>
      </c>
      <c r="B33" s="52" t="s">
        <v>113</v>
      </c>
      <c r="C33" s="53">
        <v>17.5</v>
      </c>
      <c r="D33" s="45" t="s">
        <v>117</v>
      </c>
      <c r="E33" s="50"/>
    </row>
    <row r="34" spans="1:5" ht="36.75" customHeight="1">
      <c r="A34" s="7">
        <v>13</v>
      </c>
      <c r="B34" s="52" t="s">
        <v>114</v>
      </c>
      <c r="C34" s="53">
        <v>10.5</v>
      </c>
      <c r="D34" s="45" t="s">
        <v>118</v>
      </c>
      <c r="E34" s="8"/>
    </row>
    <row r="35" spans="1:5" ht="36.75" customHeight="1">
      <c r="A35" s="7">
        <v>14</v>
      </c>
      <c r="B35" s="52" t="s">
        <v>115</v>
      </c>
      <c r="C35" s="53">
        <v>10.5</v>
      </c>
      <c r="D35" s="45" t="s">
        <v>118</v>
      </c>
      <c r="E35" s="8"/>
    </row>
  </sheetData>
  <sheetProtection/>
  <mergeCells count="5">
    <mergeCell ref="A2:E2"/>
    <mergeCell ref="A3:E3"/>
    <mergeCell ref="B5:D5"/>
    <mergeCell ref="B10:D10"/>
    <mergeCell ref="A1:E1"/>
  </mergeCells>
  <printOptions/>
  <pageMargins left="0.7874015748031497" right="0.7086614173228347" top="0.5511811023622047" bottom="0.5511811023622047" header="0.31496062992125984" footer="0.31496062992125984"/>
  <pageSetup horizontalDpi="600" verticalDpi="600" orientation="portrait" paperSize="77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8515625" style="33" customWidth="1"/>
    <col min="2" max="2" width="53.7109375" style="1" customWidth="1"/>
    <col min="3" max="3" width="13.140625" style="1" customWidth="1"/>
    <col min="4" max="4" width="19.7109375" style="33" customWidth="1"/>
    <col min="5" max="5" width="12.421875" style="1" customWidth="1"/>
    <col min="6" max="16384" width="9.140625" style="1" customWidth="1"/>
  </cols>
  <sheetData>
    <row r="1" spans="1:5" ht="23.25" customHeight="1">
      <c r="A1" s="73" t="s">
        <v>124</v>
      </c>
      <c r="B1" s="73"/>
      <c r="C1" s="73"/>
      <c r="D1" s="73"/>
      <c r="E1" s="73"/>
    </row>
    <row r="2" spans="1:5" ht="42.75" customHeight="1">
      <c r="A2" s="91" t="s">
        <v>126</v>
      </c>
      <c r="B2" s="91"/>
      <c r="C2" s="91"/>
      <c r="D2" s="91"/>
      <c r="E2" s="91"/>
    </row>
    <row r="3" spans="1:5" ht="32.25" customHeight="1">
      <c r="A3" s="2" t="s">
        <v>0</v>
      </c>
      <c r="B3" s="2" t="s">
        <v>84</v>
      </c>
      <c r="C3" s="3" t="s">
        <v>4</v>
      </c>
      <c r="D3" s="47" t="s">
        <v>2</v>
      </c>
      <c r="E3" s="25" t="s">
        <v>6</v>
      </c>
    </row>
    <row r="4" spans="1:5" ht="15.75" hidden="1">
      <c r="A4" s="4" t="s">
        <v>7</v>
      </c>
      <c r="B4" s="84" t="s">
        <v>8</v>
      </c>
      <c r="C4" s="85"/>
      <c r="D4" s="85"/>
      <c r="E4" s="8"/>
    </row>
    <row r="5" spans="1:5" ht="47.25" hidden="1">
      <c r="A5" s="5"/>
      <c r="B5" s="6" t="s">
        <v>11</v>
      </c>
      <c r="C5" s="6"/>
      <c r="D5" s="48" t="s">
        <v>12</v>
      </c>
      <c r="E5" s="8"/>
    </row>
    <row r="6" spans="1:5" ht="15.75" hidden="1">
      <c r="A6" s="5"/>
      <c r="B6" s="6" t="s">
        <v>13</v>
      </c>
      <c r="C6" s="6"/>
      <c r="D6" s="49" t="s">
        <v>14</v>
      </c>
      <c r="E6" s="8"/>
    </row>
    <row r="7" spans="1:5" ht="15.75" hidden="1">
      <c r="A7" s="5"/>
      <c r="B7" s="6" t="s">
        <v>16</v>
      </c>
      <c r="C7" s="6"/>
      <c r="D7" s="49" t="s">
        <v>17</v>
      </c>
      <c r="E7" s="8"/>
    </row>
    <row r="8" spans="1:5" ht="15.75" hidden="1">
      <c r="A8" s="5"/>
      <c r="B8" s="6" t="s">
        <v>18</v>
      </c>
      <c r="C8" s="6"/>
      <c r="D8" s="49" t="s">
        <v>19</v>
      </c>
      <c r="E8" s="8"/>
    </row>
    <row r="9" spans="1:5" s="10" customFormat="1" ht="15.75" hidden="1">
      <c r="A9" s="4" t="s">
        <v>9</v>
      </c>
      <c r="B9" s="84" t="s">
        <v>10</v>
      </c>
      <c r="C9" s="85"/>
      <c r="D9" s="85"/>
      <c r="E9" s="50"/>
    </row>
    <row r="10" spans="1:5" ht="15.75" hidden="1">
      <c r="A10" s="5"/>
      <c r="B10" s="6" t="s">
        <v>25</v>
      </c>
      <c r="C10" s="6"/>
      <c r="D10" s="49" t="s">
        <v>21</v>
      </c>
      <c r="E10" s="8"/>
    </row>
    <row r="11" spans="1:5" ht="15.75" hidden="1">
      <c r="A11" s="5"/>
      <c r="B11" s="8"/>
      <c r="C11" s="8"/>
      <c r="D11" s="49"/>
      <c r="E11" s="8"/>
    </row>
    <row r="12" spans="1:5" ht="15.75" hidden="1">
      <c r="A12" s="5"/>
      <c r="B12" s="8"/>
      <c r="C12" s="8"/>
      <c r="D12" s="49"/>
      <c r="E12" s="8"/>
    </row>
    <row r="13" spans="1:5" s="35" customFormat="1" ht="34.5" customHeight="1">
      <c r="A13" s="3" t="s">
        <v>7</v>
      </c>
      <c r="B13" s="36" t="s">
        <v>127</v>
      </c>
      <c r="C13" s="37">
        <f>SUM(C14:C19)</f>
        <v>195</v>
      </c>
      <c r="D13" s="47"/>
      <c r="E13" s="3"/>
    </row>
    <row r="14" spans="1:5" ht="36.75" customHeight="1">
      <c r="A14" s="41">
        <v>1</v>
      </c>
      <c r="B14" s="46" t="s">
        <v>102</v>
      </c>
      <c r="C14" s="42">
        <v>30</v>
      </c>
      <c r="D14" s="45" t="s">
        <v>91</v>
      </c>
      <c r="E14" s="8"/>
    </row>
    <row r="15" spans="1:5" ht="36.75" customHeight="1">
      <c r="A15" s="43">
        <v>2</v>
      </c>
      <c r="B15" s="46" t="s">
        <v>101</v>
      </c>
      <c r="C15" s="44">
        <v>35</v>
      </c>
      <c r="D15" s="45" t="s">
        <v>91</v>
      </c>
      <c r="E15" s="8"/>
    </row>
    <row r="16" spans="1:5" ht="36.75" customHeight="1">
      <c r="A16" s="41">
        <v>3</v>
      </c>
      <c r="B16" s="39" t="s">
        <v>100</v>
      </c>
      <c r="C16" s="39">
        <v>40</v>
      </c>
      <c r="D16" s="40" t="s">
        <v>90</v>
      </c>
      <c r="E16" s="8"/>
    </row>
    <row r="17" spans="1:5" ht="36.75" customHeight="1">
      <c r="A17" s="43">
        <v>4</v>
      </c>
      <c r="B17" s="39" t="s">
        <v>98</v>
      </c>
      <c r="C17" s="39">
        <v>38</v>
      </c>
      <c r="D17" s="40" t="s">
        <v>90</v>
      </c>
      <c r="E17" s="8"/>
    </row>
    <row r="18" spans="1:5" ht="43.5" customHeight="1">
      <c r="A18" s="41">
        <v>5</v>
      </c>
      <c r="B18" s="39" t="s">
        <v>96</v>
      </c>
      <c r="C18" s="39">
        <v>37</v>
      </c>
      <c r="D18" s="40" t="s">
        <v>90</v>
      </c>
      <c r="E18" s="8"/>
    </row>
    <row r="19" spans="1:8" ht="52.5" customHeight="1">
      <c r="A19" s="43">
        <v>6</v>
      </c>
      <c r="B19" s="39" t="s">
        <v>93</v>
      </c>
      <c r="C19" s="39">
        <v>15</v>
      </c>
      <c r="D19" s="40" t="s">
        <v>90</v>
      </c>
      <c r="E19" s="8"/>
      <c r="H19" s="1" t="s">
        <v>104</v>
      </c>
    </row>
    <row r="20" spans="1:5" s="10" customFormat="1" ht="51.75" customHeight="1">
      <c r="A20" s="3" t="s">
        <v>9</v>
      </c>
      <c r="B20" s="36" t="s">
        <v>128</v>
      </c>
      <c r="C20" s="29">
        <f>SUM(C21:C34)</f>
        <v>187.92000000000002</v>
      </c>
      <c r="D20" s="47"/>
      <c r="E20" s="50"/>
    </row>
    <row r="21" spans="1:5" s="10" customFormat="1" ht="36.75" customHeight="1">
      <c r="A21" s="7">
        <v>1</v>
      </c>
      <c r="B21" s="52" t="s">
        <v>107</v>
      </c>
      <c r="C21" s="53">
        <v>8</v>
      </c>
      <c r="D21" s="45" t="s">
        <v>103</v>
      </c>
      <c r="E21" s="50"/>
    </row>
    <row r="22" spans="1:5" s="10" customFormat="1" ht="36.75" customHeight="1">
      <c r="A22" s="7">
        <v>2</v>
      </c>
      <c r="B22" s="52" t="s">
        <v>108</v>
      </c>
      <c r="C22" s="53">
        <v>17.37</v>
      </c>
      <c r="D22" s="45" t="s">
        <v>121</v>
      </c>
      <c r="E22" s="50"/>
    </row>
    <row r="23" spans="1:5" s="10" customFormat="1" ht="36.75" customHeight="1">
      <c r="A23" s="7">
        <v>3</v>
      </c>
      <c r="B23" s="52" t="s">
        <v>109</v>
      </c>
      <c r="C23" s="53">
        <v>17.37</v>
      </c>
      <c r="D23" s="45" t="s">
        <v>119</v>
      </c>
      <c r="E23" s="50"/>
    </row>
    <row r="24" spans="1:5" s="10" customFormat="1" ht="36.75" customHeight="1">
      <c r="A24" s="7">
        <v>4</v>
      </c>
      <c r="B24" s="52" t="s">
        <v>110</v>
      </c>
      <c r="C24" s="53">
        <v>7.3</v>
      </c>
      <c r="D24" s="45" t="s">
        <v>103</v>
      </c>
      <c r="E24" s="50"/>
    </row>
    <row r="25" spans="1:5" s="10" customFormat="1" ht="36.75" customHeight="1">
      <c r="A25" s="7">
        <v>5</v>
      </c>
      <c r="B25" s="52" t="s">
        <v>99</v>
      </c>
      <c r="C25" s="53">
        <v>7.14</v>
      </c>
      <c r="D25" s="45" t="s">
        <v>103</v>
      </c>
      <c r="E25" s="50"/>
    </row>
    <row r="26" spans="1:5" s="10" customFormat="1" ht="54" customHeight="1">
      <c r="A26" s="7">
        <v>6</v>
      </c>
      <c r="B26" s="52" t="s">
        <v>97</v>
      </c>
      <c r="C26" s="53">
        <v>17</v>
      </c>
      <c r="D26" s="45" t="s">
        <v>120</v>
      </c>
      <c r="E26" s="50"/>
    </row>
    <row r="27" spans="1:5" s="10" customFormat="1" ht="36.75" customHeight="1">
      <c r="A27" s="7">
        <v>7</v>
      </c>
      <c r="B27" s="52" t="s">
        <v>95</v>
      </c>
      <c r="C27" s="53">
        <v>12.9</v>
      </c>
      <c r="D27" s="45" t="s">
        <v>95</v>
      </c>
      <c r="E27" s="50"/>
    </row>
    <row r="28" spans="1:5" s="10" customFormat="1" ht="36.75" customHeight="1">
      <c r="A28" s="7">
        <v>8</v>
      </c>
      <c r="B28" s="52" t="s">
        <v>94</v>
      </c>
      <c r="C28" s="53">
        <v>16.5</v>
      </c>
      <c r="D28" s="45" t="s">
        <v>116</v>
      </c>
      <c r="E28" s="50"/>
    </row>
    <row r="29" spans="1:5" s="10" customFormat="1" ht="36.75" customHeight="1">
      <c r="A29" s="7">
        <v>9</v>
      </c>
      <c r="B29" s="52" t="s">
        <v>92</v>
      </c>
      <c r="C29" s="53">
        <v>16.5</v>
      </c>
      <c r="D29" s="45" t="s">
        <v>122</v>
      </c>
      <c r="E29" s="50"/>
    </row>
    <row r="30" spans="1:5" s="10" customFormat="1" ht="36.75" customHeight="1">
      <c r="A30" s="7">
        <v>10</v>
      </c>
      <c r="B30" s="52" t="s">
        <v>111</v>
      </c>
      <c r="C30" s="53">
        <v>11.84</v>
      </c>
      <c r="D30" s="45" t="s">
        <v>123</v>
      </c>
      <c r="E30" s="50"/>
    </row>
    <row r="31" spans="1:5" s="10" customFormat="1" ht="36.75" customHeight="1">
      <c r="A31" s="7">
        <v>11</v>
      </c>
      <c r="B31" s="52" t="s">
        <v>112</v>
      </c>
      <c r="C31" s="53">
        <v>17.5</v>
      </c>
      <c r="D31" s="45" t="s">
        <v>117</v>
      </c>
      <c r="E31" s="50"/>
    </row>
    <row r="32" spans="1:5" s="10" customFormat="1" ht="36.75" customHeight="1">
      <c r="A32" s="7">
        <v>12</v>
      </c>
      <c r="B32" s="52" t="s">
        <v>113</v>
      </c>
      <c r="C32" s="53">
        <v>17.5</v>
      </c>
      <c r="D32" s="45" t="s">
        <v>117</v>
      </c>
      <c r="E32" s="50"/>
    </row>
    <row r="33" spans="1:5" ht="36.75" customHeight="1">
      <c r="A33" s="7">
        <v>13</v>
      </c>
      <c r="B33" s="52" t="s">
        <v>114</v>
      </c>
      <c r="C33" s="53">
        <v>10.5</v>
      </c>
      <c r="D33" s="45" t="s">
        <v>118</v>
      </c>
      <c r="E33" s="8"/>
    </row>
    <row r="34" spans="1:5" ht="36.75" customHeight="1">
      <c r="A34" s="7">
        <v>14</v>
      </c>
      <c r="B34" s="52" t="s">
        <v>115</v>
      </c>
      <c r="C34" s="53">
        <v>10.5</v>
      </c>
      <c r="D34" s="45" t="s">
        <v>118</v>
      </c>
      <c r="E34" s="8"/>
    </row>
  </sheetData>
  <sheetProtection/>
  <mergeCells count="4">
    <mergeCell ref="B4:D4"/>
    <mergeCell ref="B9:D9"/>
    <mergeCell ref="A1:E1"/>
    <mergeCell ref="A2:E2"/>
  </mergeCells>
  <printOptions/>
  <pageMargins left="0.7874015748031497" right="0.7086614173228347" top="0.5511811023622047" bottom="0.5511811023622047" header="0.31496062992125984" footer="0.31496062992125984"/>
  <pageSetup horizontalDpi="600" verticalDpi="600" orientation="portrait" paperSize="77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H37" sqref="H37"/>
    </sheetView>
  </sheetViews>
  <sheetFormatPr defaultColWidth="9.140625" defaultRowHeight="15"/>
  <cols>
    <col min="1" max="1" width="7.8515625" style="33" customWidth="1"/>
    <col min="2" max="2" width="46.7109375" style="1" customWidth="1"/>
    <col min="3" max="3" width="11.00390625" style="1" customWidth="1"/>
    <col min="4" max="4" width="18.7109375" style="33" customWidth="1"/>
    <col min="5" max="5" width="20.421875" style="1" customWidth="1"/>
    <col min="6" max="16384" width="9.140625" style="1" customWidth="1"/>
  </cols>
  <sheetData>
    <row r="1" spans="1:5" ht="18.75">
      <c r="A1" s="92" t="s">
        <v>133</v>
      </c>
      <c r="B1" s="92"/>
      <c r="C1" s="92"/>
      <c r="D1" s="92"/>
      <c r="E1" s="92"/>
    </row>
    <row r="2" spans="1:5" ht="24" customHeight="1">
      <c r="A2" s="90" t="s">
        <v>83</v>
      </c>
      <c r="B2" s="90"/>
      <c r="C2" s="90"/>
      <c r="D2" s="90"/>
      <c r="E2" s="90"/>
    </row>
    <row r="3" spans="1:5" ht="27" customHeight="1">
      <c r="A3" s="89" t="s">
        <v>134</v>
      </c>
      <c r="B3" s="89"/>
      <c r="C3" s="89"/>
      <c r="D3" s="89"/>
      <c r="E3" s="89"/>
    </row>
    <row r="4" spans="1:5" ht="27" customHeight="1">
      <c r="A4" s="60"/>
      <c r="B4" s="60"/>
      <c r="C4" s="59"/>
      <c r="D4" s="59"/>
      <c r="E4" s="59"/>
    </row>
    <row r="5" spans="1:5" ht="32.25" customHeight="1">
      <c r="A5" s="2" t="s">
        <v>0</v>
      </c>
      <c r="B5" s="2" t="s">
        <v>84</v>
      </c>
      <c r="C5" s="3" t="s">
        <v>4</v>
      </c>
      <c r="D5" s="47" t="s">
        <v>2</v>
      </c>
      <c r="E5" s="25" t="s">
        <v>6</v>
      </c>
    </row>
    <row r="6" spans="1:5" ht="15.75" hidden="1">
      <c r="A6" s="4" t="s">
        <v>7</v>
      </c>
      <c r="B6" s="84" t="s">
        <v>8</v>
      </c>
      <c r="C6" s="85"/>
      <c r="D6" s="85"/>
      <c r="E6" s="8"/>
    </row>
    <row r="7" spans="1:5" ht="47.25" hidden="1">
      <c r="A7" s="5"/>
      <c r="B7" s="6" t="s">
        <v>11</v>
      </c>
      <c r="C7" s="6"/>
      <c r="D7" s="48" t="s">
        <v>12</v>
      </c>
      <c r="E7" s="8"/>
    </row>
    <row r="8" spans="1:5" ht="15.75" hidden="1">
      <c r="A8" s="5"/>
      <c r="B8" s="6" t="s">
        <v>13</v>
      </c>
      <c r="C8" s="6"/>
      <c r="D8" s="49" t="s">
        <v>14</v>
      </c>
      <c r="E8" s="8"/>
    </row>
    <row r="9" spans="1:5" ht="15.75" hidden="1">
      <c r="A9" s="5"/>
      <c r="B9" s="6" t="s">
        <v>16</v>
      </c>
      <c r="C9" s="6"/>
      <c r="D9" s="49" t="s">
        <v>17</v>
      </c>
      <c r="E9" s="8"/>
    </row>
    <row r="10" spans="1:5" ht="15.75" hidden="1">
      <c r="A10" s="5"/>
      <c r="B10" s="6" t="s">
        <v>18</v>
      </c>
      <c r="C10" s="6"/>
      <c r="D10" s="49" t="s">
        <v>19</v>
      </c>
      <c r="E10" s="8"/>
    </row>
    <row r="11" spans="1:5" s="10" customFormat="1" ht="15.75" hidden="1">
      <c r="A11" s="4" t="s">
        <v>9</v>
      </c>
      <c r="B11" s="84" t="s">
        <v>10</v>
      </c>
      <c r="C11" s="85"/>
      <c r="D11" s="85"/>
      <c r="E11" s="50"/>
    </row>
    <row r="12" spans="1:5" ht="31.5" hidden="1">
      <c r="A12" s="5"/>
      <c r="B12" s="6" t="s">
        <v>25</v>
      </c>
      <c r="C12" s="6"/>
      <c r="D12" s="49" t="s">
        <v>21</v>
      </c>
      <c r="E12" s="8"/>
    </row>
    <row r="13" spans="1:5" ht="15.75" hidden="1">
      <c r="A13" s="5"/>
      <c r="B13" s="8"/>
      <c r="C13" s="8"/>
      <c r="D13" s="49"/>
      <c r="E13" s="8"/>
    </row>
    <row r="14" spans="1:5" ht="15.75" hidden="1">
      <c r="A14" s="5"/>
      <c r="B14" s="8"/>
      <c r="C14" s="8"/>
      <c r="D14" s="49"/>
      <c r="E14" s="8"/>
    </row>
    <row r="15" spans="1:5" s="35" customFormat="1" ht="48.75" customHeight="1">
      <c r="A15" s="3" t="s">
        <v>7</v>
      </c>
      <c r="B15" s="36" t="s">
        <v>135</v>
      </c>
      <c r="C15" s="54">
        <f>SUM(C16:C34)</f>
        <v>77.78999999999999</v>
      </c>
      <c r="D15" s="47"/>
      <c r="E15" s="3"/>
    </row>
    <row r="16" spans="1:5" ht="30" customHeight="1">
      <c r="A16" s="11">
        <v>1</v>
      </c>
      <c r="B16" s="12" t="s">
        <v>29</v>
      </c>
      <c r="C16" s="55">
        <v>3.2</v>
      </c>
      <c r="D16" s="48" t="s">
        <v>71</v>
      </c>
      <c r="E16" s="8"/>
    </row>
    <row r="17" spans="1:5" ht="30" customHeight="1">
      <c r="A17" s="11">
        <v>2</v>
      </c>
      <c r="B17" s="12" t="s">
        <v>31</v>
      </c>
      <c r="C17" s="55">
        <v>6.06</v>
      </c>
      <c r="D17" s="48" t="s">
        <v>71</v>
      </c>
      <c r="E17" s="8"/>
    </row>
    <row r="18" spans="1:5" ht="30" customHeight="1">
      <c r="A18" s="11">
        <v>3</v>
      </c>
      <c r="B18" s="12" t="s">
        <v>33</v>
      </c>
      <c r="C18" s="55">
        <v>5</v>
      </c>
      <c r="D18" s="48" t="s">
        <v>72</v>
      </c>
      <c r="E18" s="8"/>
    </row>
    <row r="19" spans="1:5" ht="30" customHeight="1">
      <c r="A19" s="11">
        <v>4</v>
      </c>
      <c r="B19" s="12" t="s">
        <v>35</v>
      </c>
      <c r="C19" s="55">
        <v>2</v>
      </c>
      <c r="D19" s="48" t="s">
        <v>72</v>
      </c>
      <c r="E19" s="8"/>
    </row>
    <row r="20" spans="1:5" ht="36.75" customHeight="1">
      <c r="A20" s="11">
        <v>5</v>
      </c>
      <c r="B20" s="12" t="s">
        <v>37</v>
      </c>
      <c r="C20" s="55">
        <v>2.68</v>
      </c>
      <c r="D20" s="48" t="s">
        <v>73</v>
      </c>
      <c r="E20" s="8"/>
    </row>
    <row r="21" spans="1:8" ht="30.75" customHeight="1">
      <c r="A21" s="11">
        <v>6</v>
      </c>
      <c r="B21" s="12" t="s">
        <v>41</v>
      </c>
      <c r="C21" s="55">
        <v>9.6</v>
      </c>
      <c r="D21" s="48" t="s">
        <v>74</v>
      </c>
      <c r="E21" s="8"/>
      <c r="H21" s="1" t="s">
        <v>104</v>
      </c>
    </row>
    <row r="22" spans="1:5" ht="36.75" customHeight="1">
      <c r="A22" s="11">
        <v>7</v>
      </c>
      <c r="B22" s="12" t="s">
        <v>42</v>
      </c>
      <c r="C22" s="55">
        <v>5.6</v>
      </c>
      <c r="D22" s="48" t="s">
        <v>74</v>
      </c>
      <c r="E22" s="8"/>
    </row>
    <row r="23" spans="1:5" ht="31.5" customHeight="1">
      <c r="A23" s="11">
        <v>8</v>
      </c>
      <c r="B23" s="12" t="s">
        <v>44</v>
      </c>
      <c r="C23" s="55">
        <v>4</v>
      </c>
      <c r="D23" s="48" t="s">
        <v>74</v>
      </c>
      <c r="E23" s="8"/>
    </row>
    <row r="24" spans="1:5" ht="31.5" customHeight="1">
      <c r="A24" s="11">
        <v>9</v>
      </c>
      <c r="B24" s="12" t="s">
        <v>45</v>
      </c>
      <c r="C24" s="55">
        <v>3</v>
      </c>
      <c r="D24" s="48" t="s">
        <v>74</v>
      </c>
      <c r="E24" s="8"/>
    </row>
    <row r="25" spans="1:5" ht="31.5" customHeight="1">
      <c r="A25" s="11">
        <v>10</v>
      </c>
      <c r="B25" s="12" t="s">
        <v>50</v>
      </c>
      <c r="C25" s="55">
        <v>2</v>
      </c>
      <c r="D25" s="48" t="s">
        <v>74</v>
      </c>
      <c r="E25" s="8"/>
    </row>
    <row r="26" spans="1:5" ht="31.5" customHeight="1">
      <c r="A26" s="11">
        <v>11</v>
      </c>
      <c r="B26" s="12" t="s">
        <v>52</v>
      </c>
      <c r="C26" s="55">
        <v>2.51</v>
      </c>
      <c r="D26" s="48" t="s">
        <v>76</v>
      </c>
      <c r="E26" s="8"/>
    </row>
    <row r="27" spans="1:5" ht="31.5" customHeight="1">
      <c r="A27" s="11">
        <v>12</v>
      </c>
      <c r="B27" s="12" t="s">
        <v>54</v>
      </c>
      <c r="C27" s="55">
        <v>5</v>
      </c>
      <c r="D27" s="48" t="s">
        <v>76</v>
      </c>
      <c r="E27" s="8"/>
    </row>
    <row r="28" spans="1:5" ht="36.75" customHeight="1">
      <c r="A28" s="11">
        <v>13</v>
      </c>
      <c r="B28" s="12" t="s">
        <v>57</v>
      </c>
      <c r="C28" s="55">
        <v>1.83</v>
      </c>
      <c r="D28" s="48" t="s">
        <v>77</v>
      </c>
      <c r="E28" s="8"/>
    </row>
    <row r="29" spans="1:5" ht="36.75" customHeight="1">
      <c r="A29" s="11">
        <v>14</v>
      </c>
      <c r="B29" s="12" t="s">
        <v>59</v>
      </c>
      <c r="C29" s="55">
        <v>2.5</v>
      </c>
      <c r="D29" s="48" t="s">
        <v>77</v>
      </c>
      <c r="E29" s="8"/>
    </row>
    <row r="30" spans="1:5" ht="36.75" customHeight="1">
      <c r="A30" s="11">
        <v>15</v>
      </c>
      <c r="B30" s="12" t="s">
        <v>60</v>
      </c>
      <c r="C30" s="55">
        <v>1.5</v>
      </c>
      <c r="D30" s="48" t="s">
        <v>77</v>
      </c>
      <c r="E30" s="8"/>
    </row>
    <row r="31" spans="1:5" ht="36.75" customHeight="1">
      <c r="A31" s="11">
        <v>16</v>
      </c>
      <c r="B31" s="12" t="s">
        <v>61</v>
      </c>
      <c r="C31" s="55">
        <v>9.6</v>
      </c>
      <c r="D31" s="48" t="s">
        <v>77</v>
      </c>
      <c r="E31" s="8"/>
    </row>
    <row r="32" spans="1:5" ht="36.75" customHeight="1">
      <c r="A32" s="11">
        <v>17</v>
      </c>
      <c r="B32" s="12" t="s">
        <v>63</v>
      </c>
      <c r="C32" s="55">
        <v>2.2</v>
      </c>
      <c r="D32" s="48" t="s">
        <v>77</v>
      </c>
      <c r="E32" s="8"/>
    </row>
    <row r="33" spans="1:5" ht="36.75" customHeight="1">
      <c r="A33" s="11">
        <v>18</v>
      </c>
      <c r="B33" s="12" t="s">
        <v>65</v>
      </c>
      <c r="C33" s="55">
        <v>5.71</v>
      </c>
      <c r="D33" s="48" t="s">
        <v>77</v>
      </c>
      <c r="E33" s="8"/>
    </row>
    <row r="34" spans="1:5" ht="36.75" customHeight="1">
      <c r="A34" s="11">
        <v>19</v>
      </c>
      <c r="B34" s="12" t="s">
        <v>67</v>
      </c>
      <c r="C34" s="55">
        <v>3.8</v>
      </c>
      <c r="D34" s="48" t="s">
        <v>77</v>
      </c>
      <c r="E34" s="8"/>
    </row>
    <row r="35" spans="1:5" s="10" customFormat="1" ht="61.5" customHeight="1">
      <c r="A35" s="3" t="s">
        <v>9</v>
      </c>
      <c r="B35" s="36" t="s">
        <v>138</v>
      </c>
      <c r="C35" s="3">
        <f>C36+C37+C38+C39</f>
        <v>77.33</v>
      </c>
      <c r="D35" s="47"/>
      <c r="E35" s="64"/>
    </row>
    <row r="36" spans="1:5" s="10" customFormat="1" ht="36.75" customHeight="1">
      <c r="A36" s="7">
        <v>1</v>
      </c>
      <c r="B36" s="6" t="s">
        <v>87</v>
      </c>
      <c r="C36" s="11">
        <v>4.7</v>
      </c>
      <c r="D36" s="49" t="s">
        <v>85</v>
      </c>
      <c r="E36" s="50"/>
    </row>
    <row r="37" spans="1:5" s="10" customFormat="1" ht="48" customHeight="1">
      <c r="A37" s="7">
        <v>2</v>
      </c>
      <c r="B37" s="6" t="s">
        <v>24</v>
      </c>
      <c r="C37" s="11">
        <v>17.53</v>
      </c>
      <c r="D37" s="48" t="s">
        <v>77</v>
      </c>
      <c r="E37" s="51" t="s">
        <v>105</v>
      </c>
    </row>
    <row r="38" spans="1:5" ht="36.75" customHeight="1">
      <c r="A38" s="7">
        <v>3</v>
      </c>
      <c r="B38" s="6" t="s">
        <v>89</v>
      </c>
      <c r="C38" s="11">
        <v>45.3</v>
      </c>
      <c r="D38" s="48" t="s">
        <v>80</v>
      </c>
      <c r="E38" s="8"/>
    </row>
    <row r="39" spans="1:5" ht="36.75" customHeight="1">
      <c r="A39" s="7">
        <v>4</v>
      </c>
      <c r="B39" s="6" t="s">
        <v>88</v>
      </c>
      <c r="C39" s="11">
        <v>9.8</v>
      </c>
      <c r="D39" s="48" t="s">
        <v>86</v>
      </c>
      <c r="E39" s="8"/>
    </row>
    <row r="40" spans="1:3" ht="15.75">
      <c r="A40" s="61"/>
      <c r="B40" s="62"/>
      <c r="C40" s="63"/>
    </row>
  </sheetData>
  <sheetProtection/>
  <mergeCells count="5">
    <mergeCell ref="A2:E2"/>
    <mergeCell ref="A3:E3"/>
    <mergeCell ref="B6:D6"/>
    <mergeCell ref="B11:D11"/>
    <mergeCell ref="A1:E1"/>
  </mergeCells>
  <printOptions horizontalCentered="1"/>
  <pageMargins left="0.7" right="0.5" top="0.5" bottom="0.75" header="0.31496062992126" footer="0.31496062992126"/>
  <pageSetup horizontalDpi="600" verticalDpi="600" orientation="portrait" paperSize="77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9">
      <selection activeCell="K34" sqref="K34"/>
    </sheetView>
  </sheetViews>
  <sheetFormatPr defaultColWidth="9.140625" defaultRowHeight="15"/>
  <cols>
    <col min="1" max="1" width="7.8515625" style="33" customWidth="1"/>
    <col min="2" max="2" width="45.7109375" style="1" customWidth="1"/>
    <col min="3" max="3" width="11.00390625" style="1" customWidth="1"/>
    <col min="4" max="4" width="18.7109375" style="33" customWidth="1"/>
    <col min="5" max="5" width="24.00390625" style="1" customWidth="1"/>
    <col min="6" max="16384" width="9.140625" style="1" customWidth="1"/>
  </cols>
  <sheetData>
    <row r="1" spans="1:5" ht="15.75">
      <c r="A1" s="73" t="s">
        <v>130</v>
      </c>
      <c r="B1" s="73"/>
      <c r="C1" s="73"/>
      <c r="D1" s="73"/>
      <c r="E1" s="73"/>
    </row>
    <row r="2" spans="1:5" ht="26.25" customHeight="1">
      <c r="A2" s="90" t="s">
        <v>83</v>
      </c>
      <c r="B2" s="90"/>
      <c r="C2" s="90"/>
      <c r="D2" s="90"/>
      <c r="E2" s="90"/>
    </row>
    <row r="3" spans="1:5" ht="18.75" customHeight="1">
      <c r="A3" s="91" t="s">
        <v>129</v>
      </c>
      <c r="B3" s="91"/>
      <c r="C3" s="91"/>
      <c r="D3" s="91"/>
      <c r="E3" s="91"/>
    </row>
    <row r="4" spans="1:5" ht="32.25" customHeight="1">
      <c r="A4" s="2" t="s">
        <v>0</v>
      </c>
      <c r="B4" s="2" t="s">
        <v>84</v>
      </c>
      <c r="C4" s="3" t="s">
        <v>4</v>
      </c>
      <c r="D4" s="47" t="s">
        <v>2</v>
      </c>
      <c r="E4" s="25" t="s">
        <v>6</v>
      </c>
    </row>
    <row r="5" spans="1:5" ht="15.75" hidden="1">
      <c r="A5" s="4" t="s">
        <v>7</v>
      </c>
      <c r="B5" s="84" t="s">
        <v>8</v>
      </c>
      <c r="C5" s="85"/>
      <c r="D5" s="85"/>
      <c r="E5" s="8"/>
    </row>
    <row r="6" spans="1:5" ht="47.25" hidden="1">
      <c r="A6" s="5"/>
      <c r="B6" s="6" t="s">
        <v>11</v>
      </c>
      <c r="C6" s="6"/>
      <c r="D6" s="48" t="s">
        <v>12</v>
      </c>
      <c r="E6" s="8"/>
    </row>
    <row r="7" spans="1:5" ht="15.75" hidden="1">
      <c r="A7" s="5"/>
      <c r="B7" s="6" t="s">
        <v>13</v>
      </c>
      <c r="C7" s="6"/>
      <c r="D7" s="49" t="s">
        <v>14</v>
      </c>
      <c r="E7" s="8"/>
    </row>
    <row r="8" spans="1:5" ht="15.75" hidden="1">
      <c r="A8" s="5"/>
      <c r="B8" s="6" t="s">
        <v>16</v>
      </c>
      <c r="C8" s="6"/>
      <c r="D8" s="49" t="s">
        <v>17</v>
      </c>
      <c r="E8" s="8"/>
    </row>
    <row r="9" spans="1:5" ht="15.75" hidden="1">
      <c r="A9" s="5"/>
      <c r="B9" s="6" t="s">
        <v>18</v>
      </c>
      <c r="C9" s="6"/>
      <c r="D9" s="49" t="s">
        <v>19</v>
      </c>
      <c r="E9" s="8"/>
    </row>
    <row r="10" spans="1:5" s="10" customFormat="1" ht="15.75" hidden="1">
      <c r="A10" s="4" t="s">
        <v>9</v>
      </c>
      <c r="B10" s="84" t="s">
        <v>10</v>
      </c>
      <c r="C10" s="85"/>
      <c r="D10" s="85"/>
      <c r="E10" s="50"/>
    </row>
    <row r="11" spans="1:5" ht="31.5" hidden="1">
      <c r="A11" s="5"/>
      <c r="B11" s="6" t="s">
        <v>25</v>
      </c>
      <c r="C11" s="6"/>
      <c r="D11" s="49" t="s">
        <v>21</v>
      </c>
      <c r="E11" s="8"/>
    </row>
    <row r="12" spans="1:5" ht="15.75" hidden="1">
      <c r="A12" s="5"/>
      <c r="B12" s="8"/>
      <c r="C12" s="8"/>
      <c r="D12" s="49"/>
      <c r="E12" s="8"/>
    </row>
    <row r="13" spans="1:5" ht="15.75" hidden="1">
      <c r="A13" s="5"/>
      <c r="B13" s="8"/>
      <c r="C13" s="8"/>
      <c r="D13" s="49"/>
      <c r="E13" s="8"/>
    </row>
    <row r="14" spans="1:5" s="35" customFormat="1" ht="34.5" customHeight="1">
      <c r="A14" s="3" t="s">
        <v>7</v>
      </c>
      <c r="B14" s="36" t="s">
        <v>127</v>
      </c>
      <c r="C14" s="54">
        <f>SUM(C15:C33)</f>
        <v>77.78999999999999</v>
      </c>
      <c r="D14" s="47"/>
      <c r="E14" s="3"/>
    </row>
    <row r="15" spans="1:5" ht="30" customHeight="1">
      <c r="A15" s="11">
        <v>1</v>
      </c>
      <c r="B15" s="12" t="s">
        <v>29</v>
      </c>
      <c r="C15" s="55">
        <v>3.2</v>
      </c>
      <c r="D15" s="48" t="s">
        <v>71</v>
      </c>
      <c r="E15" s="8"/>
    </row>
    <row r="16" spans="1:5" ht="30" customHeight="1">
      <c r="A16" s="11">
        <v>2</v>
      </c>
      <c r="B16" s="12" t="s">
        <v>31</v>
      </c>
      <c r="C16" s="55">
        <v>6.06</v>
      </c>
      <c r="D16" s="48" t="s">
        <v>71</v>
      </c>
      <c r="E16" s="8"/>
    </row>
    <row r="17" spans="1:5" ht="30" customHeight="1">
      <c r="A17" s="11">
        <v>3</v>
      </c>
      <c r="B17" s="12" t="s">
        <v>33</v>
      </c>
      <c r="C17" s="55">
        <v>5</v>
      </c>
      <c r="D17" s="48" t="s">
        <v>72</v>
      </c>
      <c r="E17" s="8"/>
    </row>
    <row r="18" spans="1:5" ht="30" customHeight="1">
      <c r="A18" s="11">
        <v>4</v>
      </c>
      <c r="B18" s="12" t="s">
        <v>35</v>
      </c>
      <c r="C18" s="55">
        <v>2</v>
      </c>
      <c r="D18" s="48" t="s">
        <v>72</v>
      </c>
      <c r="E18" s="8"/>
    </row>
    <row r="19" spans="1:5" ht="36.75" customHeight="1">
      <c r="A19" s="11">
        <v>5</v>
      </c>
      <c r="B19" s="12" t="s">
        <v>37</v>
      </c>
      <c r="C19" s="55">
        <v>2.68</v>
      </c>
      <c r="D19" s="48" t="s">
        <v>73</v>
      </c>
      <c r="E19" s="8"/>
    </row>
    <row r="20" spans="1:8" ht="30.75" customHeight="1">
      <c r="A20" s="11">
        <v>6</v>
      </c>
      <c r="B20" s="12" t="s">
        <v>41</v>
      </c>
      <c r="C20" s="55">
        <v>9.6</v>
      </c>
      <c r="D20" s="48" t="s">
        <v>74</v>
      </c>
      <c r="E20" s="8"/>
      <c r="H20" s="1" t="s">
        <v>104</v>
      </c>
    </row>
    <row r="21" spans="1:5" ht="36.75" customHeight="1">
      <c r="A21" s="11">
        <v>7</v>
      </c>
      <c r="B21" s="12" t="s">
        <v>42</v>
      </c>
      <c r="C21" s="55">
        <v>5.6</v>
      </c>
      <c r="D21" s="48" t="s">
        <v>74</v>
      </c>
      <c r="E21" s="8"/>
    </row>
    <row r="22" spans="1:5" ht="31.5" customHeight="1">
      <c r="A22" s="11">
        <v>8</v>
      </c>
      <c r="B22" s="12" t="s">
        <v>44</v>
      </c>
      <c r="C22" s="55">
        <v>4</v>
      </c>
      <c r="D22" s="48" t="s">
        <v>74</v>
      </c>
      <c r="E22" s="8"/>
    </row>
    <row r="23" spans="1:5" ht="31.5" customHeight="1">
      <c r="A23" s="11">
        <v>9</v>
      </c>
      <c r="B23" s="12" t="s">
        <v>45</v>
      </c>
      <c r="C23" s="55">
        <v>3</v>
      </c>
      <c r="D23" s="48" t="s">
        <v>74</v>
      </c>
      <c r="E23" s="8"/>
    </row>
    <row r="24" spans="1:5" ht="31.5" customHeight="1">
      <c r="A24" s="11">
        <v>10</v>
      </c>
      <c r="B24" s="12" t="s">
        <v>50</v>
      </c>
      <c r="C24" s="55">
        <v>2</v>
      </c>
      <c r="D24" s="48" t="s">
        <v>74</v>
      </c>
      <c r="E24" s="8"/>
    </row>
    <row r="25" spans="1:5" ht="31.5" customHeight="1">
      <c r="A25" s="11">
        <v>11</v>
      </c>
      <c r="B25" s="12" t="s">
        <v>52</v>
      </c>
      <c r="C25" s="55">
        <v>2.51</v>
      </c>
      <c r="D25" s="48" t="s">
        <v>76</v>
      </c>
      <c r="E25" s="8"/>
    </row>
    <row r="26" spans="1:5" ht="31.5" customHeight="1">
      <c r="A26" s="11">
        <v>12</v>
      </c>
      <c r="B26" s="12" t="s">
        <v>54</v>
      </c>
      <c r="C26" s="55">
        <v>5</v>
      </c>
      <c r="D26" s="48" t="s">
        <v>76</v>
      </c>
      <c r="E26" s="8"/>
    </row>
    <row r="27" spans="1:5" ht="36.75" customHeight="1">
      <c r="A27" s="11">
        <v>13</v>
      </c>
      <c r="B27" s="12" t="s">
        <v>57</v>
      </c>
      <c r="C27" s="55">
        <v>1.83</v>
      </c>
      <c r="D27" s="48" t="s">
        <v>77</v>
      </c>
      <c r="E27" s="8"/>
    </row>
    <row r="28" spans="1:5" ht="36.75" customHeight="1">
      <c r="A28" s="11">
        <v>14</v>
      </c>
      <c r="B28" s="12" t="s">
        <v>59</v>
      </c>
      <c r="C28" s="55">
        <v>2.5</v>
      </c>
      <c r="D28" s="48" t="s">
        <v>77</v>
      </c>
      <c r="E28" s="8"/>
    </row>
    <row r="29" spans="1:5" ht="36.75" customHeight="1">
      <c r="A29" s="11">
        <v>15</v>
      </c>
      <c r="B29" s="12" t="s">
        <v>60</v>
      </c>
      <c r="C29" s="55">
        <v>1.5</v>
      </c>
      <c r="D29" s="48" t="s">
        <v>77</v>
      </c>
      <c r="E29" s="8"/>
    </row>
    <row r="30" spans="1:5" ht="36.75" customHeight="1">
      <c r="A30" s="11">
        <v>16</v>
      </c>
      <c r="B30" s="12" t="s">
        <v>61</v>
      </c>
      <c r="C30" s="55">
        <v>9.6</v>
      </c>
      <c r="D30" s="48" t="s">
        <v>77</v>
      </c>
      <c r="E30" s="8"/>
    </row>
    <row r="31" spans="1:5" ht="36.75" customHeight="1">
      <c r="A31" s="11">
        <v>17</v>
      </c>
      <c r="B31" s="12" t="s">
        <v>63</v>
      </c>
      <c r="C31" s="55">
        <v>2.2</v>
      </c>
      <c r="D31" s="48" t="s">
        <v>77</v>
      </c>
      <c r="E31" s="8"/>
    </row>
    <row r="32" spans="1:5" ht="36.75" customHeight="1">
      <c r="A32" s="11">
        <v>18</v>
      </c>
      <c r="B32" s="12" t="s">
        <v>65</v>
      </c>
      <c r="C32" s="55">
        <v>5.71</v>
      </c>
      <c r="D32" s="48" t="s">
        <v>77</v>
      </c>
      <c r="E32" s="8"/>
    </row>
    <row r="33" spans="1:5" ht="36.75" customHeight="1">
      <c r="A33" s="11">
        <v>19</v>
      </c>
      <c r="B33" s="12" t="s">
        <v>67</v>
      </c>
      <c r="C33" s="55">
        <v>3.8</v>
      </c>
      <c r="D33" s="48" t="s">
        <v>77</v>
      </c>
      <c r="E33" s="8"/>
    </row>
    <row r="34" spans="1:5" s="10" customFormat="1" ht="47.25" customHeight="1">
      <c r="A34" s="3" t="s">
        <v>9</v>
      </c>
      <c r="B34" s="36" t="s">
        <v>106</v>
      </c>
      <c r="C34" s="3">
        <f>C35+C36+C37+C38</f>
        <v>77.33</v>
      </c>
      <c r="D34" s="47"/>
      <c r="E34" s="64" t="s">
        <v>137</v>
      </c>
    </row>
    <row r="35" spans="1:5" s="10" customFormat="1" ht="36.75" customHeight="1">
      <c r="A35" s="3">
        <v>1</v>
      </c>
      <c r="B35" s="6" t="s">
        <v>87</v>
      </c>
      <c r="C35" s="11">
        <v>4.7</v>
      </c>
      <c r="D35" s="49" t="s">
        <v>85</v>
      </c>
      <c r="E35" s="50"/>
    </row>
    <row r="36" spans="1:5" s="10" customFormat="1" ht="48" customHeight="1">
      <c r="A36" s="3">
        <v>2</v>
      </c>
      <c r="B36" s="6" t="s">
        <v>24</v>
      </c>
      <c r="C36" s="11">
        <v>17.53</v>
      </c>
      <c r="D36" s="48" t="s">
        <v>77</v>
      </c>
      <c r="E36" s="51" t="s">
        <v>105</v>
      </c>
    </row>
    <row r="37" spans="1:5" ht="36.75" customHeight="1">
      <c r="A37" s="7">
        <v>3</v>
      </c>
      <c r="B37" s="6" t="s">
        <v>89</v>
      </c>
      <c r="C37" s="11">
        <v>45.3</v>
      </c>
      <c r="D37" s="48" t="s">
        <v>80</v>
      </c>
      <c r="E37" s="8"/>
    </row>
    <row r="38" spans="1:5" ht="36.75" customHeight="1">
      <c r="A38" s="7">
        <v>4</v>
      </c>
      <c r="B38" s="6" t="s">
        <v>88</v>
      </c>
      <c r="C38" s="11">
        <v>9.8</v>
      </c>
      <c r="D38" s="48" t="s">
        <v>86</v>
      </c>
      <c r="E38" s="8"/>
    </row>
  </sheetData>
  <sheetProtection/>
  <mergeCells count="5">
    <mergeCell ref="A2:E2"/>
    <mergeCell ref="A3:E3"/>
    <mergeCell ref="B5:D5"/>
    <mergeCell ref="B10:D10"/>
    <mergeCell ref="A1:E1"/>
  </mergeCells>
  <printOptions/>
  <pageMargins left="0.984251968503937" right="0.5118110236220472" top="0.5511811023622047" bottom="0.5511811023622047" header="0.31496062992125984" footer="0.31496062992125984"/>
  <pageSetup horizontalDpi="600" verticalDpi="600" orientation="portrait" paperSize="77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E17" sqref="E17"/>
    </sheetView>
  </sheetViews>
  <sheetFormatPr defaultColWidth="9.140625" defaultRowHeight="15"/>
  <cols>
    <col min="1" max="1" width="7.8515625" style="33" customWidth="1"/>
    <col min="2" max="2" width="45.7109375" style="1" customWidth="1"/>
    <col min="3" max="3" width="11.00390625" style="1" customWidth="1"/>
    <col min="4" max="4" width="18.7109375" style="33" customWidth="1"/>
    <col min="5" max="5" width="18.7109375" style="1" customWidth="1"/>
    <col min="6" max="16384" width="9.140625" style="1" customWidth="1"/>
  </cols>
  <sheetData>
    <row r="1" spans="1:5" ht="23.25" customHeight="1">
      <c r="A1" s="73" t="s">
        <v>83</v>
      </c>
      <c r="B1" s="73"/>
      <c r="C1" s="73"/>
      <c r="D1" s="73"/>
      <c r="E1" s="73"/>
    </row>
    <row r="2" spans="1:5" ht="34.5" customHeight="1">
      <c r="A2" s="91" t="s">
        <v>125</v>
      </c>
      <c r="B2" s="91"/>
      <c r="C2" s="91"/>
      <c r="D2" s="91"/>
      <c r="E2" s="91"/>
    </row>
    <row r="3" spans="1:5" ht="32.25" customHeight="1">
      <c r="A3" s="2" t="s">
        <v>0</v>
      </c>
      <c r="B3" s="2" t="s">
        <v>84</v>
      </c>
      <c r="C3" s="3" t="s">
        <v>4</v>
      </c>
      <c r="D3" s="47" t="s">
        <v>2</v>
      </c>
      <c r="E3" s="25" t="s">
        <v>6</v>
      </c>
    </row>
    <row r="4" spans="1:5" ht="15.75" hidden="1">
      <c r="A4" s="4" t="s">
        <v>7</v>
      </c>
      <c r="B4" s="84" t="s">
        <v>8</v>
      </c>
      <c r="C4" s="85"/>
      <c r="D4" s="85"/>
      <c r="E4" s="8"/>
    </row>
    <row r="5" spans="1:5" ht="47.25" hidden="1">
      <c r="A5" s="5"/>
      <c r="B5" s="6" t="s">
        <v>11</v>
      </c>
      <c r="C5" s="6"/>
      <c r="D5" s="48" t="s">
        <v>12</v>
      </c>
      <c r="E5" s="8"/>
    </row>
    <row r="6" spans="1:5" ht="15.75" hidden="1">
      <c r="A6" s="5"/>
      <c r="B6" s="6" t="s">
        <v>13</v>
      </c>
      <c r="C6" s="6"/>
      <c r="D6" s="49" t="s">
        <v>14</v>
      </c>
      <c r="E6" s="8"/>
    </row>
    <row r="7" spans="1:5" ht="15.75" hidden="1">
      <c r="A7" s="5"/>
      <c r="B7" s="6" t="s">
        <v>16</v>
      </c>
      <c r="C7" s="6"/>
      <c r="D7" s="49" t="s">
        <v>17</v>
      </c>
      <c r="E7" s="8"/>
    </row>
    <row r="8" spans="1:5" ht="15.75" hidden="1">
      <c r="A8" s="5"/>
      <c r="B8" s="6" t="s">
        <v>18</v>
      </c>
      <c r="C8" s="6"/>
      <c r="D8" s="49" t="s">
        <v>19</v>
      </c>
      <c r="E8" s="8"/>
    </row>
    <row r="9" spans="1:5" s="10" customFormat="1" ht="15.75" hidden="1">
      <c r="A9" s="4" t="s">
        <v>9</v>
      </c>
      <c r="B9" s="84" t="s">
        <v>10</v>
      </c>
      <c r="C9" s="85"/>
      <c r="D9" s="85"/>
      <c r="E9" s="50"/>
    </row>
    <row r="10" spans="1:5" ht="31.5" hidden="1">
      <c r="A10" s="5"/>
      <c r="B10" s="6" t="s">
        <v>25</v>
      </c>
      <c r="C10" s="6"/>
      <c r="D10" s="49" t="s">
        <v>21</v>
      </c>
      <c r="E10" s="8"/>
    </row>
    <row r="11" spans="1:5" ht="15.75" hidden="1">
      <c r="A11" s="5"/>
      <c r="B11" s="8"/>
      <c r="C11" s="8"/>
      <c r="D11" s="49"/>
      <c r="E11" s="8"/>
    </row>
    <row r="12" spans="1:5" ht="15.75" hidden="1">
      <c r="A12" s="5"/>
      <c r="B12" s="8"/>
      <c r="C12" s="8"/>
      <c r="D12" s="49"/>
      <c r="E12" s="8"/>
    </row>
    <row r="13" spans="1:5" s="35" customFormat="1" ht="34.5" customHeight="1">
      <c r="A13" s="3" t="s">
        <v>7</v>
      </c>
      <c r="B13" s="36" t="s">
        <v>127</v>
      </c>
      <c r="C13" s="37">
        <f>SUM(C14:C32)</f>
        <v>77.78999999999999</v>
      </c>
      <c r="D13" s="47"/>
      <c r="E13" s="3"/>
    </row>
    <row r="14" spans="1:5" ht="30" customHeight="1">
      <c r="A14" s="11">
        <v>1</v>
      </c>
      <c r="B14" s="12" t="s">
        <v>29</v>
      </c>
      <c r="C14" s="13">
        <v>3.2</v>
      </c>
      <c r="D14" s="48" t="s">
        <v>71</v>
      </c>
      <c r="E14" s="8"/>
    </row>
    <row r="15" spans="1:5" ht="30" customHeight="1">
      <c r="A15" s="11">
        <v>2</v>
      </c>
      <c r="B15" s="12" t="s">
        <v>31</v>
      </c>
      <c r="C15" s="13">
        <v>6.06</v>
      </c>
      <c r="D15" s="48" t="s">
        <v>71</v>
      </c>
      <c r="E15" s="8"/>
    </row>
    <row r="16" spans="1:5" ht="30" customHeight="1">
      <c r="A16" s="11">
        <v>3</v>
      </c>
      <c r="B16" s="12" t="s">
        <v>33</v>
      </c>
      <c r="C16" s="13">
        <v>5</v>
      </c>
      <c r="D16" s="48" t="s">
        <v>72</v>
      </c>
      <c r="E16" s="8"/>
    </row>
    <row r="17" spans="1:5" ht="30" customHeight="1">
      <c r="A17" s="11">
        <v>4</v>
      </c>
      <c r="B17" s="12" t="s">
        <v>35</v>
      </c>
      <c r="C17" s="13">
        <v>2</v>
      </c>
      <c r="D17" s="48" t="s">
        <v>72</v>
      </c>
      <c r="E17" s="8"/>
    </row>
    <row r="18" spans="1:5" ht="36.75" customHeight="1">
      <c r="A18" s="11">
        <v>5</v>
      </c>
      <c r="B18" s="12" t="s">
        <v>37</v>
      </c>
      <c r="C18" s="13">
        <v>2.68</v>
      </c>
      <c r="D18" s="48" t="s">
        <v>73</v>
      </c>
      <c r="E18" s="8"/>
    </row>
    <row r="19" spans="1:8" ht="30.75" customHeight="1">
      <c r="A19" s="11">
        <v>6</v>
      </c>
      <c r="B19" s="12" t="s">
        <v>41</v>
      </c>
      <c r="C19" s="13">
        <v>9.6</v>
      </c>
      <c r="D19" s="48" t="s">
        <v>74</v>
      </c>
      <c r="E19" s="8"/>
      <c r="H19" s="1" t="s">
        <v>104</v>
      </c>
    </row>
    <row r="20" spans="1:5" ht="36.75" customHeight="1">
      <c r="A20" s="11">
        <v>7</v>
      </c>
      <c r="B20" s="12" t="s">
        <v>42</v>
      </c>
      <c r="C20" s="13">
        <v>5.6</v>
      </c>
      <c r="D20" s="48" t="s">
        <v>74</v>
      </c>
      <c r="E20" s="8"/>
    </row>
    <row r="21" spans="1:5" ht="31.5" customHeight="1">
      <c r="A21" s="11">
        <v>8</v>
      </c>
      <c r="B21" s="12" t="s">
        <v>44</v>
      </c>
      <c r="C21" s="13">
        <v>4</v>
      </c>
      <c r="D21" s="48" t="s">
        <v>74</v>
      </c>
      <c r="E21" s="8"/>
    </row>
    <row r="22" spans="1:5" ht="31.5" customHeight="1">
      <c r="A22" s="11">
        <v>9</v>
      </c>
      <c r="B22" s="12" t="s">
        <v>45</v>
      </c>
      <c r="C22" s="13">
        <v>3</v>
      </c>
      <c r="D22" s="48" t="s">
        <v>74</v>
      </c>
      <c r="E22" s="8"/>
    </row>
    <row r="23" spans="1:5" ht="31.5" customHeight="1">
      <c r="A23" s="11">
        <v>10</v>
      </c>
      <c r="B23" s="12" t="s">
        <v>50</v>
      </c>
      <c r="C23" s="13">
        <v>2</v>
      </c>
      <c r="D23" s="48" t="s">
        <v>74</v>
      </c>
      <c r="E23" s="8"/>
    </row>
    <row r="24" spans="1:5" ht="31.5" customHeight="1">
      <c r="A24" s="11">
        <v>11</v>
      </c>
      <c r="B24" s="12" t="s">
        <v>52</v>
      </c>
      <c r="C24" s="13">
        <v>2.51</v>
      </c>
      <c r="D24" s="48" t="s">
        <v>76</v>
      </c>
      <c r="E24" s="8"/>
    </row>
    <row r="25" spans="1:5" ht="31.5" customHeight="1">
      <c r="A25" s="11">
        <v>12</v>
      </c>
      <c r="B25" s="12" t="s">
        <v>54</v>
      </c>
      <c r="C25" s="13">
        <v>5</v>
      </c>
      <c r="D25" s="48" t="s">
        <v>76</v>
      </c>
      <c r="E25" s="8"/>
    </row>
    <row r="26" spans="1:5" ht="36.75" customHeight="1">
      <c r="A26" s="11">
        <v>13</v>
      </c>
      <c r="B26" s="12" t="s">
        <v>57</v>
      </c>
      <c r="C26" s="13">
        <v>1.83</v>
      </c>
      <c r="D26" s="48" t="s">
        <v>77</v>
      </c>
      <c r="E26" s="8"/>
    </row>
    <row r="27" spans="1:5" ht="36.75" customHeight="1">
      <c r="A27" s="11">
        <v>14</v>
      </c>
      <c r="B27" s="12" t="s">
        <v>59</v>
      </c>
      <c r="C27" s="13">
        <v>2.5</v>
      </c>
      <c r="D27" s="48" t="s">
        <v>77</v>
      </c>
      <c r="E27" s="8"/>
    </row>
    <row r="28" spans="1:5" ht="36.75" customHeight="1">
      <c r="A28" s="11">
        <v>15</v>
      </c>
      <c r="B28" s="12" t="s">
        <v>60</v>
      </c>
      <c r="C28" s="13">
        <v>1.5</v>
      </c>
      <c r="D28" s="48" t="s">
        <v>77</v>
      </c>
      <c r="E28" s="8"/>
    </row>
    <row r="29" spans="1:5" ht="36.75" customHeight="1">
      <c r="A29" s="11">
        <v>16</v>
      </c>
      <c r="B29" s="12" t="s">
        <v>61</v>
      </c>
      <c r="C29" s="13">
        <v>9.6</v>
      </c>
      <c r="D29" s="48" t="s">
        <v>77</v>
      </c>
      <c r="E29" s="8"/>
    </row>
    <row r="30" spans="1:5" ht="36.75" customHeight="1">
      <c r="A30" s="11">
        <v>17</v>
      </c>
      <c r="B30" s="12" t="s">
        <v>63</v>
      </c>
      <c r="C30" s="13">
        <v>2.2</v>
      </c>
      <c r="D30" s="48" t="s">
        <v>77</v>
      </c>
      <c r="E30" s="8"/>
    </row>
    <row r="31" spans="1:5" ht="36.75" customHeight="1">
      <c r="A31" s="11">
        <v>18</v>
      </c>
      <c r="B31" s="12" t="s">
        <v>65</v>
      </c>
      <c r="C31" s="13">
        <v>5.71</v>
      </c>
      <c r="D31" s="48" t="s">
        <v>77</v>
      </c>
      <c r="E31" s="8"/>
    </row>
    <row r="32" spans="1:5" ht="36.75" customHeight="1">
      <c r="A32" s="11">
        <v>19</v>
      </c>
      <c r="B32" s="12" t="s">
        <v>67</v>
      </c>
      <c r="C32" s="13">
        <v>3.8</v>
      </c>
      <c r="D32" s="48" t="s">
        <v>77</v>
      </c>
      <c r="E32" s="8"/>
    </row>
    <row r="33" spans="1:5" s="10" customFormat="1" ht="36.75" customHeight="1">
      <c r="A33" s="3" t="s">
        <v>9</v>
      </c>
      <c r="B33" s="36" t="s">
        <v>106</v>
      </c>
      <c r="C33" s="29">
        <f>C34+C35+C36+C37</f>
        <v>77.33</v>
      </c>
      <c r="D33" s="47"/>
      <c r="E33" s="50"/>
    </row>
    <row r="34" spans="1:5" s="10" customFormat="1" ht="36.75" customHeight="1">
      <c r="A34" s="3">
        <v>1</v>
      </c>
      <c r="B34" s="6" t="s">
        <v>87</v>
      </c>
      <c r="C34" s="8">
        <v>4.7</v>
      </c>
      <c r="D34" s="49" t="s">
        <v>85</v>
      </c>
      <c r="E34" s="50"/>
    </row>
    <row r="35" spans="1:5" s="10" customFormat="1" ht="48" customHeight="1">
      <c r="A35" s="3">
        <v>2</v>
      </c>
      <c r="B35" s="6" t="s">
        <v>24</v>
      </c>
      <c r="C35" s="8">
        <v>17.53</v>
      </c>
      <c r="D35" s="48" t="s">
        <v>77</v>
      </c>
      <c r="E35" s="51" t="s">
        <v>105</v>
      </c>
    </row>
    <row r="36" spans="1:5" ht="36.75" customHeight="1">
      <c r="A36" s="7">
        <v>3</v>
      </c>
      <c r="B36" s="6" t="s">
        <v>89</v>
      </c>
      <c r="C36" s="38">
        <v>45.3</v>
      </c>
      <c r="D36" s="48" t="s">
        <v>80</v>
      </c>
      <c r="E36" s="8"/>
    </row>
    <row r="37" spans="1:5" ht="36.75" customHeight="1">
      <c r="A37" s="7">
        <v>4</v>
      </c>
      <c r="B37" s="6" t="s">
        <v>88</v>
      </c>
      <c r="C37" s="8">
        <v>9.8</v>
      </c>
      <c r="D37" s="48" t="s">
        <v>86</v>
      </c>
      <c r="E37" s="8"/>
    </row>
  </sheetData>
  <sheetProtection/>
  <mergeCells count="4">
    <mergeCell ref="B9:D9"/>
    <mergeCell ref="B4:D4"/>
    <mergeCell ref="A1:E1"/>
    <mergeCell ref="A2:E2"/>
  </mergeCells>
  <printOptions/>
  <pageMargins left="0.984251968503937" right="0.5118110236220472" top="0.5511811023622047" bottom="0.5511811023622047" header="0.31496062992125984" footer="0.31496062992125984"/>
  <pageSetup horizontalDpi="600" verticalDpi="600" orientation="portrait" paperSize="77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User</cp:lastModifiedBy>
  <cp:lastPrinted>2020-11-06T09:36:25Z</cp:lastPrinted>
  <dcterms:created xsi:type="dcterms:W3CDTF">2020-10-13T03:34:15Z</dcterms:created>
  <dcterms:modified xsi:type="dcterms:W3CDTF">2020-11-06T09:37:03Z</dcterms:modified>
  <cp:category/>
  <cp:version/>
  <cp:contentType/>
  <cp:contentStatus/>
</cp:coreProperties>
</file>